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msocha\Desktop\Demanda\"/>
    </mc:Choice>
  </mc:AlternateContent>
  <xr:revisionPtr revIDLastSave="0" documentId="13_ncr:1_{3A13A416-9F29-4BE0-8187-16E5DE903B40}" xr6:coauthVersionLast="45" xr6:coauthVersionMax="45" xr10:uidLastSave="{00000000-0000-0000-0000-000000000000}"/>
  <bookViews>
    <workbookView xWindow="-120" yWindow="-120" windowWidth="20730" windowHeight="11160" xr2:uid="{EDF8B7DD-4B6B-42C0-8090-227736FC62BA}"/>
  </bookViews>
  <sheets>
    <sheet name="Consumos Gas" sheetId="1" r:id="rId1"/>
    <sheet name="Notas" sheetId="2" r:id="rId2"/>
  </sheets>
  <definedNames>
    <definedName name="_xlnm._FilterDatabase" localSheetId="0" hidden="1">'Consumos Gas'!$A$6:$K$6</definedName>
    <definedName name="_ftnref1" localSheetId="1">Notas!$A$6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8" i="1" l="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alcChain>
</file>

<file path=xl/sharedStrings.xml><?xml version="1.0" encoding="utf-8"?>
<sst xmlns="http://schemas.openxmlformats.org/spreadsheetml/2006/main" count="28" uniqueCount="24">
  <si>
    <t>Archivo Base</t>
  </si>
  <si>
    <t>Construido Gestor del Mercado de Gas Natural - Bolsa Mercantil de Colombia</t>
  </si>
  <si>
    <t xml:space="preserve">Fuente: </t>
  </si>
  <si>
    <t>SEGAS</t>
  </si>
  <si>
    <t>Fecha</t>
  </si>
  <si>
    <t>Comercial</t>
  </si>
  <si>
    <t>GNVC</t>
  </si>
  <si>
    <t>Industrial</t>
  </si>
  <si>
    <t>Refinería</t>
  </si>
  <si>
    <t>Residencial</t>
  </si>
  <si>
    <t>Termicas - Gas</t>
  </si>
  <si>
    <t>Termicas - GAS NI</t>
  </si>
  <si>
    <t>TOTAL</t>
  </si>
  <si>
    <t>Cifras expresadas en GBTUD</t>
  </si>
  <si>
    <t xml:space="preserve">XM </t>
  </si>
  <si>
    <t>XM- SEGAS</t>
  </si>
  <si>
    <t>-          La información asociada para las plantas Barranquilla 3, Barranquilla 4, Cartagena 1, Cartagena 2, Cartagena 3, Flores 1 Flores 4B, Guajira 1, Guajira 2, Proeléctrica 1, TEBSAB, Termocandelaria 1, Termocandelaria 2, Termonorte, Merilectrica 1, Termocentro CC, Termodorada 1, Termoemcali 1, Termosierra B, Termovalle 1, fue extraída del reporte de consumo de combustible[1] de XM.</t>
  </si>
  <si>
    <r>
      <t>-</t>
    </r>
    <r>
      <rPr>
        <sz val="9"/>
        <color rgb="FF000000"/>
        <rFont val="Times New Roman"/>
        <family val="1"/>
      </rPr>
      <t xml:space="preserve">          </t>
    </r>
    <r>
      <rPr>
        <sz val="9"/>
        <color rgb="FF000000"/>
        <rFont val="Calibri"/>
        <family val="2"/>
        <scheme val="minor"/>
      </rPr>
      <t xml:space="preserve">La información de los sectores residencial, industrial, comercial, refinería y gas natural vehicular comprimido (GNVC) corresponde en su totalidad a la declarada al Gestor de acuerdo con la normatividad.  </t>
    </r>
  </si>
  <si>
    <r>
      <t>-</t>
    </r>
    <r>
      <rPr>
        <sz val="9"/>
        <color rgb="FF000000"/>
        <rFont val="Times New Roman"/>
        <family val="1"/>
      </rPr>
      <t xml:space="preserve">          </t>
    </r>
    <r>
      <rPr>
        <sz val="9"/>
        <color rgb="FF000000"/>
        <rFont val="Calibri"/>
        <family val="2"/>
        <scheme val="minor"/>
      </rPr>
      <t>Dado que la medición de consumos de los sectores residencial y comercial se realiza mensualmente en campo para cada usuario, los reportes diarios operativos corresponden a estimaciones de las compañías distribuidoras – comercializadoras.</t>
    </r>
  </si>
  <si>
    <r>
      <t>-</t>
    </r>
    <r>
      <rPr>
        <sz val="9"/>
        <color rgb="FF000000"/>
        <rFont val="Times New Roman"/>
        <family val="1"/>
      </rPr>
      <t xml:space="preserve">          </t>
    </r>
    <r>
      <rPr>
        <sz val="9"/>
        <color rgb="FF000000"/>
        <rFont val="Calibri"/>
        <family val="2"/>
        <scheme val="minor"/>
      </rPr>
      <t>La información operativa podrá surtir actualizaciones una vez se efectúen los balances con los transportadores, lo anterior dependiendo lo establecido en la Resoluciones CREG 114 de 2017 y 021 de 2019.</t>
    </r>
  </si>
  <si>
    <r>
      <t>-</t>
    </r>
    <r>
      <rPr>
        <sz val="9"/>
        <color rgb="FF000000"/>
        <rFont val="Times New Roman"/>
        <family val="1"/>
      </rPr>
      <t xml:space="preserve">          </t>
    </r>
    <r>
      <rPr>
        <sz val="9"/>
        <color rgb="FF000000"/>
        <rFont val="Calibri"/>
        <family val="2"/>
        <scheme val="minor"/>
      </rPr>
      <t>La información correspondiente a consumo del sector térmico considera las plantas que consumen gas del Sistema Nacional de Transporte, que son las siguientes: Barranquilla 3, Barranquilla 4, Cartagena 1, Cartagena 2, Cartagena 3, Flores 1 Flores 4B, Guajira 1, Guajira 2, Proeléctrica 1, TEBSAB, Termocandelaria 1, ,Termocandelaria 2, Termonorte, Merilectrica 1, Termocentro CC, Termodorada 1, Termoemcali 1, Termosierra B, Termovalle 1, Termo-Ocoa y Termosuria B. Lo anterior implica que plantas no conectadas al SNT (tales como Termoyopal y Termomechero, entre otras) no son consideradas.</t>
    </r>
  </si>
  <si>
    <r>
      <t>-</t>
    </r>
    <r>
      <rPr>
        <sz val="9"/>
        <color rgb="FF000000"/>
        <rFont val="Times New Roman"/>
        <family val="1"/>
      </rPr>
      <t xml:space="preserve">          </t>
    </r>
    <r>
      <rPr>
        <sz val="9"/>
        <color rgb="FF000000"/>
        <rFont val="Calibri"/>
        <family val="2"/>
        <scheme val="minor"/>
      </rPr>
      <t xml:space="preserve">La información asociada al consumo de Termo-Ocoa y Termosuria B corresponde a la declarada al Gestor de acuerdo con la normatividad.  </t>
    </r>
  </si>
  <si>
    <r>
      <t>[1]</t>
    </r>
    <r>
      <rPr>
        <sz val="9"/>
        <color rgb="FF000000"/>
        <rFont val="Calibri"/>
        <family val="2"/>
        <scheme val="minor"/>
      </rPr>
      <t xml:space="preserve"> </t>
    </r>
    <r>
      <rPr>
        <sz val="9"/>
        <color rgb="FF333333"/>
        <rFont val="Calibri"/>
        <family val="2"/>
        <scheme val="minor"/>
      </rPr>
      <t>XM Portal BI. (20 de agosto de 2020). </t>
    </r>
    <r>
      <rPr>
        <i/>
        <sz val="9"/>
        <color rgb="FF333333"/>
        <rFont val="Calibri"/>
        <family val="2"/>
        <scheme val="minor"/>
      </rPr>
      <t xml:space="preserve">Consumo_De_Combustible_(MBTU)_2020 </t>
    </r>
    <r>
      <rPr>
        <sz val="9"/>
        <color rgb="FF333333"/>
        <rFont val="Calibri"/>
        <family val="2"/>
        <scheme val="minor"/>
      </rPr>
      <t xml:space="preserve">[Archivo Excel]. </t>
    </r>
    <r>
      <rPr>
        <sz val="9"/>
        <color rgb="FF000000"/>
        <rFont val="Calibri"/>
        <family val="2"/>
        <scheme val="minor"/>
      </rPr>
      <t>http://portalbissrs.xm.com.co/oferta/Paginas/Historicos/Historicos.aspx</t>
    </r>
  </si>
  <si>
    <t>Informe de consumos de gas natural -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</si>
</sst>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6" x14ac:knownFonts="1">
    <font>
      <sz val="11"/>
      <color rgb="FF000000"/>
      <name val="Calibri"/>
      <family val="2"/>
      <scheme val="minor"/>
    </font>
    <font>
      <sz val="11"/>
      <color rgb="FF000000"/>
      <name val="Calibri"/>
      <family val="2"/>
      <scheme val="minor"/>
    </font>
    <font>
      <b/>
      <sz val="24"/>
      <color rgb="FF2F5496"/>
      <name val="Calibri Light"/>
      <family val="2"/>
    </font>
    <font>
      <sz val="11"/>
      <name val="Calibri"/>
      <family val="2"/>
    </font>
    <font>
      <b/>
      <sz val="11"/>
      <name val="Calibri"/>
      <family val="2"/>
    </font>
    <font>
      <b/>
      <i/>
      <sz val="11"/>
      <name val="Calibri"/>
      <family val="2"/>
    </font>
    <font>
      <b/>
      <sz val="14"/>
      <color theme="1"/>
      <name val="Calibri"/>
      <family val="2"/>
    </font>
    <font>
      <sz val="14"/>
      <name val="Calibri"/>
      <family val="2"/>
    </font>
    <font>
      <i/>
      <sz val="11"/>
      <name val="Calibri"/>
      <family val="2"/>
    </font>
    <font>
      <u/>
      <sz val="11"/>
      <color theme="10"/>
      <name val="Calibri"/>
      <family val="2"/>
      <scheme val="minor"/>
    </font>
    <font>
      <sz val="9"/>
      <color rgb="FF000000"/>
      <name val="Calibri"/>
      <family val="2"/>
      <scheme val="minor"/>
    </font>
    <font>
      <sz val="9"/>
      <color rgb="FF000000"/>
      <name val="Times New Roman"/>
      <family val="1"/>
    </font>
    <font>
      <u/>
      <sz val="9"/>
      <color theme="10"/>
      <name val="Calibri"/>
      <family val="2"/>
      <scheme val="minor"/>
    </font>
    <font>
      <vertAlign val="superscript"/>
      <sz val="9"/>
      <color rgb="FF000000"/>
      <name val="Calibri"/>
      <family val="2"/>
      <scheme val="minor"/>
    </font>
    <font>
      <sz val="9"/>
      <color rgb="FF333333"/>
      <name val="Calibri"/>
      <family val="2"/>
      <scheme val="minor"/>
    </font>
    <font>
      <i/>
      <sz val="9"/>
      <color rgb="FF333333"/>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1">
    <xf numFmtId="0" fontId="0" fillId="0" borderId="0" xfId="0"/>
    <xf numFmtId="0" fontId="2" fillId="0" borderId="0" xfId="0" applyFont="1" applyFill="1" applyBorder="1"/>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1" xfId="0" applyFont="1" applyFill="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7" fillId="0" borderId="0" xfId="0" applyFont="1" applyFill="1" applyBorder="1"/>
    <xf numFmtId="14" fontId="3" fillId="0" borderId="1" xfId="0" applyNumberFormat="1" applyFont="1" applyFill="1" applyBorder="1" applyAlignment="1">
      <alignment horizontal="left"/>
    </xf>
    <xf numFmtId="164" fontId="3" fillId="0" borderId="1" xfId="0" applyNumberFormat="1" applyFont="1" applyFill="1" applyBorder="1" applyAlignment="1">
      <alignment horizontal="center"/>
    </xf>
    <xf numFmtId="41" fontId="4" fillId="0" borderId="1" xfId="1" applyFont="1" applyFill="1" applyBorder="1" applyAlignment="1">
      <alignment horizontal="center"/>
    </xf>
    <xf numFmtId="164" fontId="3" fillId="0" borderId="0" xfId="0" applyNumberFormat="1" applyFont="1" applyFill="1" applyBorder="1" applyAlignment="1">
      <alignment horizontal="center" vertical="center"/>
    </xf>
    <xf numFmtId="9" fontId="4" fillId="0" borderId="0" xfId="2" applyFont="1" applyFill="1" applyBorder="1" applyAlignment="1">
      <alignment horizontal="center" vertical="center"/>
    </xf>
    <xf numFmtId="0" fontId="4" fillId="0" borderId="0" xfId="0" applyFont="1" applyFill="1" applyBorder="1"/>
    <xf numFmtId="2" fontId="3" fillId="0" borderId="1" xfId="0" applyNumberFormat="1" applyFont="1" applyFill="1" applyBorder="1" applyAlignment="1">
      <alignment horizontal="center"/>
    </xf>
    <xf numFmtId="164" fontId="8" fillId="0" borderId="1" xfId="0" applyNumberFormat="1" applyFont="1" applyFill="1" applyBorder="1" applyAlignment="1">
      <alignment horizontal="center"/>
    </xf>
    <xf numFmtId="0" fontId="10" fillId="0" borderId="0" xfId="0" applyFont="1" applyAlignment="1">
      <alignment horizontal="justify" vertical="center"/>
    </xf>
    <xf numFmtId="0" fontId="12" fillId="0" borderId="0" xfId="3" applyFont="1" applyAlignment="1">
      <alignment horizontal="justify" vertical="center"/>
    </xf>
    <xf numFmtId="0" fontId="13" fillId="0" borderId="0" xfId="0" applyFont="1" applyAlignment="1">
      <alignment horizontal="justify" vertical="center"/>
    </xf>
  </cellXfs>
  <cellStyles count="4">
    <cellStyle name="Hipervínculo" xfId="3" builtinId="8"/>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60816.0FC1F34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60816.0FC1F34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273843</xdr:colOff>
      <xdr:row>0</xdr:row>
      <xdr:rowOff>95250</xdr:rowOff>
    </xdr:from>
    <xdr:to>
      <xdr:col>8</xdr:col>
      <xdr:colOff>630237</xdr:colOff>
      <xdr:row>3</xdr:row>
      <xdr:rowOff>93345</xdr:rowOff>
    </xdr:to>
    <xdr:pic>
      <xdr:nvPicPr>
        <xdr:cNvPr id="2" name="Imagen 1" descr="firma">
          <a:extLst>
            <a:ext uri="{FF2B5EF4-FFF2-40B4-BE49-F238E27FC236}">
              <a16:creationId xmlns:a16="http://schemas.microsoft.com/office/drawing/2014/main" id="{2DA150D9-6F1E-4A9E-937A-87CB19404F0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41643" y="95250"/>
          <a:ext cx="1889919" cy="8077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1892300</xdr:colOff>
      <xdr:row>0</xdr:row>
      <xdr:rowOff>807720</xdr:rowOff>
    </xdr:to>
    <xdr:pic>
      <xdr:nvPicPr>
        <xdr:cNvPr id="2" name="Imagen 1" descr="firma">
          <a:extLst>
            <a:ext uri="{FF2B5EF4-FFF2-40B4-BE49-F238E27FC236}">
              <a16:creationId xmlns:a16="http://schemas.microsoft.com/office/drawing/2014/main" id="{52CBA84E-68E8-4E90-B29B-4F869C20E798}"/>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892300" cy="80772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8BD2D-92D4-4928-800F-C340186FCE7E}">
  <dimension ref="A1:K147"/>
  <sheetViews>
    <sheetView showGridLines="0" tabSelected="1" topLeftCell="A72" zoomScale="80" zoomScaleNormal="80" workbookViewId="0">
      <selection activeCell="I7" sqref="I7:I97"/>
    </sheetView>
  </sheetViews>
  <sheetFormatPr baseColWidth="10" defaultColWidth="0" defaultRowHeight="15" zeroHeight="1" x14ac:dyDescent="0.25"/>
  <cols>
    <col min="1" max="1" width="19.42578125" style="3" customWidth="1"/>
    <col min="2" max="7" width="19.42578125" style="2" customWidth="1"/>
    <col min="8" max="8" width="23" style="2" customWidth="1"/>
    <col min="9" max="9" width="19.42578125" style="2" customWidth="1"/>
    <col min="10" max="16384" width="19.42578125" style="3" hidden="1"/>
  </cols>
  <sheetData>
    <row r="1" spans="1:9" ht="31.5" x14ac:dyDescent="0.5">
      <c r="A1" s="1" t="s">
        <v>23</v>
      </c>
    </row>
    <row r="2" spans="1:9" x14ac:dyDescent="0.25">
      <c r="A2" s="3" t="s">
        <v>0</v>
      </c>
    </row>
    <row r="3" spans="1:9" ht="17.25" customHeight="1" x14ac:dyDescent="0.25">
      <c r="A3" s="3" t="s">
        <v>1</v>
      </c>
      <c r="I3" s="5"/>
    </row>
    <row r="4" spans="1:9" ht="17.25" customHeight="1" x14ac:dyDescent="0.25">
      <c r="A4" s="3" t="s">
        <v>13</v>
      </c>
      <c r="I4" s="5"/>
    </row>
    <row r="5" spans="1:9" ht="21.75" customHeight="1" x14ac:dyDescent="0.25">
      <c r="A5" s="6" t="s">
        <v>2</v>
      </c>
      <c r="B5" s="6" t="s">
        <v>3</v>
      </c>
      <c r="C5" s="6" t="s">
        <v>3</v>
      </c>
      <c r="D5" s="6" t="s">
        <v>3</v>
      </c>
      <c r="E5" s="6" t="s">
        <v>3</v>
      </c>
      <c r="F5" s="6" t="s">
        <v>3</v>
      </c>
      <c r="G5" s="6" t="s">
        <v>15</v>
      </c>
      <c r="H5" s="6" t="s">
        <v>14</v>
      </c>
      <c r="I5" s="6"/>
    </row>
    <row r="6" spans="1:9" s="9" customFormat="1" ht="18.75" x14ac:dyDescent="0.3">
      <c r="A6" s="7" t="s">
        <v>4</v>
      </c>
      <c r="B6" s="8" t="s">
        <v>5</v>
      </c>
      <c r="C6" s="8" t="s">
        <v>6</v>
      </c>
      <c r="D6" s="8" t="s">
        <v>7</v>
      </c>
      <c r="E6" s="8" t="s">
        <v>8</v>
      </c>
      <c r="F6" s="8" t="s">
        <v>9</v>
      </c>
      <c r="G6" s="8" t="s">
        <v>10</v>
      </c>
      <c r="H6" s="8" t="s">
        <v>11</v>
      </c>
      <c r="I6" s="8" t="s">
        <v>12</v>
      </c>
    </row>
    <row r="7" spans="1:9" x14ac:dyDescent="0.25">
      <c r="A7" s="10">
        <v>43922</v>
      </c>
      <c r="B7" s="11">
        <v>31.420999999999999</v>
      </c>
      <c r="C7" s="11">
        <v>20.48</v>
      </c>
      <c r="D7" s="11">
        <v>183.155</v>
      </c>
      <c r="E7" s="11">
        <v>121.96299999999999</v>
      </c>
      <c r="F7" s="11">
        <v>132.482</v>
      </c>
      <c r="G7" s="11">
        <v>155.98845750000001</v>
      </c>
      <c r="H7" s="11">
        <v>16.2973</v>
      </c>
      <c r="I7" s="12">
        <v>661.78675749999991</v>
      </c>
    </row>
    <row r="8" spans="1:9" x14ac:dyDescent="0.25">
      <c r="A8" s="10">
        <v>43923</v>
      </c>
      <c r="B8" s="11">
        <v>31.347000000000001</v>
      </c>
      <c r="C8" s="11">
        <v>22.492999999999999</v>
      </c>
      <c r="D8" s="11">
        <v>177.23</v>
      </c>
      <c r="E8" s="11">
        <v>134.61600000000001</v>
      </c>
      <c r="F8" s="11">
        <v>132.41999999999999</v>
      </c>
      <c r="G8" s="11">
        <v>175.8277697</v>
      </c>
      <c r="H8" s="11">
        <v>0</v>
      </c>
      <c r="I8" s="12">
        <v>673.93376969999997</v>
      </c>
    </row>
    <row r="9" spans="1:9" x14ac:dyDescent="0.25">
      <c r="A9" s="10">
        <v>43924</v>
      </c>
      <c r="B9" s="11">
        <v>31.433</v>
      </c>
      <c r="C9" s="11">
        <v>25.183</v>
      </c>
      <c r="D9" s="11">
        <v>197.626</v>
      </c>
      <c r="E9" s="11">
        <v>133.631</v>
      </c>
      <c r="F9" s="11">
        <v>132.65700000000001</v>
      </c>
      <c r="G9" s="11">
        <v>170.6501279</v>
      </c>
      <c r="H9" s="11">
        <v>0</v>
      </c>
      <c r="I9" s="12">
        <v>691.18012790000012</v>
      </c>
    </row>
    <row r="10" spans="1:9" x14ac:dyDescent="0.25">
      <c r="A10" s="10">
        <v>43925</v>
      </c>
      <c r="B10" s="11">
        <v>30.649000000000001</v>
      </c>
      <c r="C10" s="11">
        <v>23.274000000000001</v>
      </c>
      <c r="D10" s="11">
        <v>189.52800000000002</v>
      </c>
      <c r="E10" s="11">
        <v>138.43700000000001</v>
      </c>
      <c r="F10" s="11">
        <v>130.727</v>
      </c>
      <c r="G10" s="11">
        <v>174.99997769999999</v>
      </c>
      <c r="H10" s="11">
        <v>0</v>
      </c>
      <c r="I10" s="12">
        <v>687.61497770000005</v>
      </c>
    </row>
    <row r="11" spans="1:9" x14ac:dyDescent="0.25">
      <c r="A11" s="10">
        <v>43926</v>
      </c>
      <c r="B11" s="11">
        <v>28.202000000000002</v>
      </c>
      <c r="C11" s="11">
        <v>17.238</v>
      </c>
      <c r="D11" s="11">
        <v>180.69899999999998</v>
      </c>
      <c r="E11" s="11">
        <v>148.75200000000001</v>
      </c>
      <c r="F11" s="11">
        <v>140.78800000000001</v>
      </c>
      <c r="G11" s="11">
        <v>176.9347928</v>
      </c>
      <c r="H11" s="11">
        <v>0</v>
      </c>
      <c r="I11" s="12">
        <v>692.61379279999994</v>
      </c>
    </row>
    <row r="12" spans="1:9" x14ac:dyDescent="0.25">
      <c r="A12" s="10">
        <v>43927</v>
      </c>
      <c r="B12" s="11">
        <v>30.001999999999999</v>
      </c>
      <c r="C12" s="11">
        <v>21.295000000000002</v>
      </c>
      <c r="D12" s="11">
        <v>172.52199999999999</v>
      </c>
      <c r="E12" s="11">
        <v>145.91</v>
      </c>
      <c r="F12" s="11">
        <v>126.15300000000001</v>
      </c>
      <c r="G12" s="11">
        <v>135.41078859999999</v>
      </c>
      <c r="H12" s="11">
        <v>0</v>
      </c>
      <c r="I12" s="12">
        <v>631.29278859999999</v>
      </c>
    </row>
    <row r="13" spans="1:9" x14ac:dyDescent="0.25">
      <c r="A13" s="10">
        <v>43928</v>
      </c>
      <c r="B13" s="11">
        <v>31.422000000000001</v>
      </c>
      <c r="C13" s="11">
        <v>23.591999999999999</v>
      </c>
      <c r="D13" s="11">
        <v>198.113</v>
      </c>
      <c r="E13" s="11">
        <v>143.84</v>
      </c>
      <c r="F13" s="11">
        <v>152.31200000000001</v>
      </c>
      <c r="G13" s="11">
        <v>187.82182089999998</v>
      </c>
      <c r="H13" s="11">
        <v>44.999980000000001</v>
      </c>
      <c r="I13" s="12">
        <v>782.10080089999997</v>
      </c>
    </row>
    <row r="14" spans="1:9" x14ac:dyDescent="0.25">
      <c r="A14" s="10">
        <v>43929</v>
      </c>
      <c r="B14" s="11">
        <v>30.948</v>
      </c>
      <c r="C14" s="11">
        <v>24.811</v>
      </c>
      <c r="D14" s="11">
        <v>186.24</v>
      </c>
      <c r="E14" s="11">
        <v>152.673</v>
      </c>
      <c r="F14" s="11">
        <v>148.60599999999999</v>
      </c>
      <c r="G14" s="11">
        <v>195.74055329999999</v>
      </c>
      <c r="H14" s="11">
        <v>49.457939999999994</v>
      </c>
      <c r="I14" s="12">
        <v>788.47649330000002</v>
      </c>
    </row>
    <row r="15" spans="1:9" x14ac:dyDescent="0.25">
      <c r="A15" s="10">
        <v>43930</v>
      </c>
      <c r="B15" s="11">
        <v>28.966999999999999</v>
      </c>
      <c r="C15" s="11">
        <v>17.899999999999999</v>
      </c>
      <c r="D15" s="11">
        <v>171.07</v>
      </c>
      <c r="E15" s="11">
        <v>136.12299999999999</v>
      </c>
      <c r="F15" s="11">
        <v>143.511</v>
      </c>
      <c r="G15" s="11">
        <v>159.53640669999999</v>
      </c>
      <c r="H15" s="11">
        <v>44.000029999999995</v>
      </c>
      <c r="I15" s="12">
        <v>701.10743669999999</v>
      </c>
    </row>
    <row r="16" spans="1:9" x14ac:dyDescent="0.25">
      <c r="A16" s="10">
        <v>43931</v>
      </c>
      <c r="B16" s="11">
        <v>26.472000000000001</v>
      </c>
      <c r="C16" s="11">
        <v>13.840999999999999</v>
      </c>
      <c r="D16" s="11">
        <v>144.22800000000001</v>
      </c>
      <c r="E16" s="11">
        <v>134.37</v>
      </c>
      <c r="F16" s="11">
        <v>125.9</v>
      </c>
      <c r="G16" s="11">
        <v>158.5032645</v>
      </c>
      <c r="H16" s="11">
        <v>11.378</v>
      </c>
      <c r="I16" s="12">
        <v>614.69226450000008</v>
      </c>
    </row>
    <row r="17" spans="1:11" x14ac:dyDescent="0.25">
      <c r="A17" s="10">
        <v>43932</v>
      </c>
      <c r="B17" s="11">
        <v>30.402000000000001</v>
      </c>
      <c r="C17" s="11">
        <v>18.991</v>
      </c>
      <c r="D17" s="11">
        <v>173.458</v>
      </c>
      <c r="E17" s="11">
        <v>137.279</v>
      </c>
      <c r="F17" s="11">
        <v>130.14400000000001</v>
      </c>
      <c r="G17" s="11">
        <v>134.88424499999999</v>
      </c>
      <c r="H17" s="11">
        <v>23.162010000000002</v>
      </c>
      <c r="I17" s="12">
        <v>648.32025499999997</v>
      </c>
    </row>
    <row r="18" spans="1:11" x14ac:dyDescent="0.25">
      <c r="A18" s="10">
        <v>43933</v>
      </c>
      <c r="B18" s="11">
        <v>29.062000000000001</v>
      </c>
      <c r="C18" s="11">
        <v>15.811999999999999</v>
      </c>
      <c r="D18" s="11">
        <v>181.56399999999999</v>
      </c>
      <c r="E18" s="11">
        <v>134.47200000000001</v>
      </c>
      <c r="F18" s="11">
        <v>139.82599999999999</v>
      </c>
      <c r="G18" s="11">
        <v>133.33217099999999</v>
      </c>
      <c r="H18" s="11">
        <v>22.000019999999999</v>
      </c>
      <c r="I18" s="12">
        <v>656.06819099999996</v>
      </c>
    </row>
    <row r="19" spans="1:11" x14ac:dyDescent="0.25">
      <c r="A19" s="10">
        <v>43934</v>
      </c>
      <c r="B19" s="11">
        <v>32.344999999999999</v>
      </c>
      <c r="C19" s="11">
        <v>24.181000000000001</v>
      </c>
      <c r="D19" s="11">
        <v>201.92399999999998</v>
      </c>
      <c r="E19" s="11">
        <v>112.441</v>
      </c>
      <c r="F19" s="11">
        <v>159.88399999999999</v>
      </c>
      <c r="G19" s="11">
        <v>135.07973199999998</v>
      </c>
      <c r="H19" s="11">
        <v>0</v>
      </c>
      <c r="I19" s="12">
        <v>665.85473200000001</v>
      </c>
    </row>
    <row r="20" spans="1:11" x14ac:dyDescent="0.25">
      <c r="A20" s="10">
        <v>43935</v>
      </c>
      <c r="B20" s="11">
        <v>32.963999999999999</v>
      </c>
      <c r="C20" s="11">
        <v>23.683</v>
      </c>
      <c r="D20" s="11">
        <v>205.523</v>
      </c>
      <c r="E20" s="11">
        <v>97.576999999999998</v>
      </c>
      <c r="F20" s="11">
        <v>163.715</v>
      </c>
      <c r="G20" s="11">
        <v>128.36737600000001</v>
      </c>
      <c r="H20" s="11">
        <v>36</v>
      </c>
      <c r="I20" s="12">
        <v>687.82937600000002</v>
      </c>
    </row>
    <row r="21" spans="1:11" x14ac:dyDescent="0.25">
      <c r="A21" s="10">
        <v>43936</v>
      </c>
      <c r="B21" s="11">
        <v>32.969000000000001</v>
      </c>
      <c r="C21" s="11">
        <v>24.753</v>
      </c>
      <c r="D21" s="11">
        <v>225.84899999999999</v>
      </c>
      <c r="E21" s="11">
        <v>100.574</v>
      </c>
      <c r="F21" s="11">
        <v>168.16499999999999</v>
      </c>
      <c r="G21" s="11">
        <v>160.92515359999999</v>
      </c>
      <c r="H21" s="11">
        <v>0</v>
      </c>
      <c r="I21" s="12">
        <v>713.23515359999988</v>
      </c>
    </row>
    <row r="22" spans="1:11" x14ac:dyDescent="0.25">
      <c r="A22" s="10">
        <v>43937</v>
      </c>
      <c r="B22" s="11">
        <v>32.856999999999999</v>
      </c>
      <c r="C22" s="11">
        <v>25.07</v>
      </c>
      <c r="D22" s="11">
        <v>207.00700000000001</v>
      </c>
      <c r="E22" s="11">
        <v>99.894000000000005</v>
      </c>
      <c r="F22" s="11">
        <v>168.64500000000001</v>
      </c>
      <c r="G22" s="11">
        <v>182.23702800000001</v>
      </c>
      <c r="H22" s="11">
        <v>0</v>
      </c>
      <c r="I22" s="12">
        <v>715.71002800000008</v>
      </c>
      <c r="K22" s="5"/>
    </row>
    <row r="23" spans="1:11" x14ac:dyDescent="0.25">
      <c r="A23" s="10">
        <v>43938</v>
      </c>
      <c r="B23" s="11">
        <v>33.414999999999999</v>
      </c>
      <c r="C23" s="11">
        <v>25.754000000000001</v>
      </c>
      <c r="D23" s="11">
        <v>210.27599999999998</v>
      </c>
      <c r="E23" s="11">
        <v>108.38500000000001</v>
      </c>
      <c r="F23" s="11">
        <v>173.131</v>
      </c>
      <c r="G23" s="11">
        <v>168.04089640000001</v>
      </c>
      <c r="H23" s="11">
        <v>0</v>
      </c>
      <c r="I23" s="12">
        <v>719.00189640000008</v>
      </c>
      <c r="K23" s="13"/>
    </row>
    <row r="24" spans="1:11" x14ac:dyDescent="0.25">
      <c r="A24" s="10">
        <v>43939</v>
      </c>
      <c r="B24" s="11">
        <v>32.341999999999999</v>
      </c>
      <c r="C24" s="11">
        <v>22.771999999999998</v>
      </c>
      <c r="D24" s="11">
        <v>205.846</v>
      </c>
      <c r="E24" s="11">
        <v>102.843</v>
      </c>
      <c r="F24" s="11">
        <v>168.58099999999999</v>
      </c>
      <c r="G24" s="11">
        <v>285.7377583</v>
      </c>
      <c r="H24" s="11">
        <v>65.000010000000003</v>
      </c>
      <c r="I24" s="12">
        <v>883.12176829999999</v>
      </c>
      <c r="K24" s="13"/>
    </row>
    <row r="25" spans="1:11" x14ac:dyDescent="0.25">
      <c r="A25" s="10">
        <v>43940</v>
      </c>
      <c r="B25" s="11">
        <v>29.782</v>
      </c>
      <c r="C25" s="11">
        <v>16.972000000000001</v>
      </c>
      <c r="D25" s="11">
        <v>193.74700000000001</v>
      </c>
      <c r="E25" s="11">
        <v>102.30200000000001</v>
      </c>
      <c r="F25" s="11">
        <v>158.75899999999999</v>
      </c>
      <c r="G25" s="11">
        <v>246.52409229999998</v>
      </c>
      <c r="H25" s="11">
        <v>0</v>
      </c>
      <c r="I25" s="12">
        <v>748.08609230000002</v>
      </c>
      <c r="K25" s="13"/>
    </row>
    <row r="26" spans="1:11" x14ac:dyDescent="0.25">
      <c r="A26" s="10">
        <v>43941</v>
      </c>
      <c r="B26" s="11">
        <v>33.316000000000003</v>
      </c>
      <c r="C26" s="11">
        <v>25.561</v>
      </c>
      <c r="D26" s="11">
        <v>203.458</v>
      </c>
      <c r="E26" s="11">
        <v>102.67100000000001</v>
      </c>
      <c r="F26" s="11">
        <v>171.37899999999999</v>
      </c>
      <c r="G26" s="11">
        <v>287.07529570000003</v>
      </c>
      <c r="H26" s="11">
        <v>0</v>
      </c>
      <c r="I26" s="12">
        <v>823.46029569999996</v>
      </c>
      <c r="K26" s="13"/>
    </row>
    <row r="27" spans="1:11" x14ac:dyDescent="0.25">
      <c r="A27" s="10">
        <v>43942</v>
      </c>
      <c r="B27" s="11">
        <v>35.442999999999998</v>
      </c>
      <c r="C27" s="11">
        <v>26.91</v>
      </c>
      <c r="D27" s="11">
        <v>209.77099999999999</v>
      </c>
      <c r="E27" s="11">
        <v>109.568</v>
      </c>
      <c r="F27" s="11">
        <v>168.107</v>
      </c>
      <c r="G27" s="11">
        <v>257.4265666</v>
      </c>
      <c r="H27" s="11">
        <v>70.000020000000006</v>
      </c>
      <c r="I27" s="12">
        <v>877.22558660000004</v>
      </c>
      <c r="K27" s="13"/>
    </row>
    <row r="28" spans="1:11" x14ac:dyDescent="0.25">
      <c r="A28" s="10">
        <v>43943</v>
      </c>
      <c r="B28" s="11">
        <v>35.640999999999998</v>
      </c>
      <c r="C28" s="11">
        <v>26.58</v>
      </c>
      <c r="D28" s="11">
        <v>209.97200000000001</v>
      </c>
      <c r="E28" s="11">
        <v>101.05200000000001</v>
      </c>
      <c r="F28" s="11">
        <v>166.06299999999999</v>
      </c>
      <c r="G28" s="11">
        <v>215.78271509999996</v>
      </c>
      <c r="H28" s="11">
        <v>68.999989999999997</v>
      </c>
      <c r="I28" s="12">
        <v>824.09070509999992</v>
      </c>
      <c r="K28" s="14"/>
    </row>
    <row r="29" spans="1:11" x14ac:dyDescent="0.25">
      <c r="A29" s="10">
        <v>43944</v>
      </c>
      <c r="B29" s="11">
        <v>35.515999999999998</v>
      </c>
      <c r="C29" s="11">
        <v>26.170999999999999</v>
      </c>
      <c r="D29" s="11">
        <v>206.58199999999999</v>
      </c>
      <c r="E29" s="11">
        <v>101.268</v>
      </c>
      <c r="F29" s="11">
        <v>167.79400000000001</v>
      </c>
      <c r="G29" s="11">
        <v>211.78836710000002</v>
      </c>
      <c r="H29" s="11">
        <v>65.027510000000007</v>
      </c>
      <c r="I29" s="12">
        <v>814.1468771000001</v>
      </c>
    </row>
    <row r="30" spans="1:11" x14ac:dyDescent="0.25">
      <c r="A30" s="10">
        <v>43945</v>
      </c>
      <c r="B30" s="11">
        <v>33.448</v>
      </c>
      <c r="C30" s="11">
        <v>25.114000000000001</v>
      </c>
      <c r="D30" s="11">
        <v>215.26</v>
      </c>
      <c r="E30" s="11">
        <v>95.590999999999994</v>
      </c>
      <c r="F30" s="11">
        <v>149.20400000000001</v>
      </c>
      <c r="G30" s="11">
        <v>189.6120951</v>
      </c>
      <c r="H30" s="11">
        <v>53.499989999999997</v>
      </c>
      <c r="I30" s="12">
        <v>761.72908510000002</v>
      </c>
    </row>
    <row r="31" spans="1:11" x14ac:dyDescent="0.25">
      <c r="A31" s="10">
        <v>43946</v>
      </c>
      <c r="B31" s="11">
        <v>31.542999999999999</v>
      </c>
      <c r="C31" s="11">
        <v>21.741</v>
      </c>
      <c r="D31" s="11">
        <v>201.83799999999999</v>
      </c>
      <c r="E31" s="11">
        <v>94.775000000000006</v>
      </c>
      <c r="F31" s="11">
        <v>146.041</v>
      </c>
      <c r="G31" s="11">
        <v>187.32249909999999</v>
      </c>
      <c r="H31" s="11">
        <v>0</v>
      </c>
      <c r="I31" s="12">
        <v>683.26049909999995</v>
      </c>
    </row>
    <row r="32" spans="1:11" x14ac:dyDescent="0.25">
      <c r="A32" s="10">
        <v>43947</v>
      </c>
      <c r="B32" s="11">
        <v>30.969000000000001</v>
      </c>
      <c r="C32" s="11">
        <v>18.646999999999998</v>
      </c>
      <c r="D32" s="11">
        <v>192.417</v>
      </c>
      <c r="E32" s="11">
        <v>92.581000000000003</v>
      </c>
      <c r="F32" s="11">
        <v>147.65199999999999</v>
      </c>
      <c r="G32" s="11">
        <v>147.42323979999998</v>
      </c>
      <c r="H32" s="11">
        <v>0</v>
      </c>
      <c r="I32" s="12">
        <v>629.6892398</v>
      </c>
    </row>
    <row r="33" spans="1:11" x14ac:dyDescent="0.25">
      <c r="A33" s="10">
        <v>43948</v>
      </c>
      <c r="B33" s="11">
        <v>35.643000000000001</v>
      </c>
      <c r="C33" s="11">
        <v>31.635000000000002</v>
      </c>
      <c r="D33" s="11">
        <v>214.22800000000001</v>
      </c>
      <c r="E33" s="11">
        <v>93.53</v>
      </c>
      <c r="F33" s="11">
        <v>164.23400000000001</v>
      </c>
      <c r="G33" s="11">
        <v>157.583595</v>
      </c>
      <c r="H33" s="11">
        <v>0</v>
      </c>
      <c r="I33" s="12">
        <v>696.85359500000004</v>
      </c>
    </row>
    <row r="34" spans="1:11" x14ac:dyDescent="0.25">
      <c r="A34" s="10">
        <v>43949</v>
      </c>
      <c r="B34" s="11">
        <v>36.249000000000002</v>
      </c>
      <c r="C34" s="11">
        <v>32.344999999999999</v>
      </c>
      <c r="D34" s="11">
        <v>216.74699999999999</v>
      </c>
      <c r="E34" s="11">
        <v>95.100999999999999</v>
      </c>
      <c r="F34" s="11">
        <v>165.399</v>
      </c>
      <c r="G34" s="11">
        <v>275.25892820000001</v>
      </c>
      <c r="H34" s="11">
        <v>40.558090000000007</v>
      </c>
      <c r="I34" s="12">
        <v>861.65801820000001</v>
      </c>
    </row>
    <row r="35" spans="1:11" x14ac:dyDescent="0.25">
      <c r="A35" s="10">
        <v>43950</v>
      </c>
      <c r="B35" s="11">
        <v>36.167999999999999</v>
      </c>
      <c r="C35" s="11">
        <v>33.119</v>
      </c>
      <c r="D35" s="11">
        <v>220.70400000000001</v>
      </c>
      <c r="E35" s="11">
        <v>93.222999999999999</v>
      </c>
      <c r="F35" s="11">
        <v>163.285</v>
      </c>
      <c r="G35" s="11">
        <v>232.69636959999997</v>
      </c>
      <c r="H35" s="11">
        <v>5.6085900000000004</v>
      </c>
      <c r="I35" s="12">
        <v>784.8039596000001</v>
      </c>
    </row>
    <row r="36" spans="1:11" x14ac:dyDescent="0.25">
      <c r="A36" s="10">
        <v>43951</v>
      </c>
      <c r="B36" s="11">
        <v>33.531999999999996</v>
      </c>
      <c r="C36" s="11">
        <v>33.643999999999998</v>
      </c>
      <c r="D36" s="11">
        <v>208.09199999999998</v>
      </c>
      <c r="E36" s="11">
        <v>96.816000000000003</v>
      </c>
      <c r="F36" s="11">
        <v>150.45099999999999</v>
      </c>
      <c r="G36" s="11">
        <v>218.23801859999998</v>
      </c>
      <c r="H36" s="11">
        <v>50.591860000000004</v>
      </c>
      <c r="I36" s="12">
        <v>791.36487859999988</v>
      </c>
    </row>
    <row r="37" spans="1:11" s="4" customFormat="1" x14ac:dyDescent="0.25">
      <c r="A37" s="10">
        <v>43952</v>
      </c>
      <c r="B37" s="11">
        <v>33.906999999999996</v>
      </c>
      <c r="C37" s="11">
        <v>27.192</v>
      </c>
      <c r="D37" s="11">
        <v>203.99800000000002</v>
      </c>
      <c r="E37" s="11">
        <v>96.850999999999999</v>
      </c>
      <c r="F37" s="11">
        <v>151.23400000000001</v>
      </c>
      <c r="G37" s="11">
        <v>153.08784229999998</v>
      </c>
      <c r="H37" s="11">
        <v>51.803890000000003</v>
      </c>
      <c r="I37" s="12">
        <v>718.07373229999996</v>
      </c>
      <c r="J37" s="3"/>
      <c r="K37" s="3"/>
    </row>
    <row r="38" spans="1:11" s="4" customFormat="1" x14ac:dyDescent="0.25">
      <c r="A38" s="10">
        <v>43953</v>
      </c>
      <c r="B38" s="11">
        <v>33.692999999999998</v>
      </c>
      <c r="C38" s="11">
        <v>28.282</v>
      </c>
      <c r="D38" s="11">
        <v>203.816</v>
      </c>
      <c r="E38" s="11">
        <v>93.275000000000006</v>
      </c>
      <c r="F38" s="11">
        <v>152.21299999999999</v>
      </c>
      <c r="G38" s="11">
        <v>155.83749900000001</v>
      </c>
      <c r="H38" s="11">
        <v>49.095970000000001</v>
      </c>
      <c r="I38" s="12">
        <v>716.21246899999994</v>
      </c>
      <c r="J38" s="3"/>
      <c r="K38" s="3"/>
    </row>
    <row r="39" spans="1:11" s="4" customFormat="1" x14ac:dyDescent="0.25">
      <c r="A39" s="10">
        <v>43954</v>
      </c>
      <c r="B39" s="11">
        <v>29.363</v>
      </c>
      <c r="C39" s="11">
        <v>22.036000000000001</v>
      </c>
      <c r="D39" s="11">
        <v>184.416</v>
      </c>
      <c r="E39" s="11">
        <v>98.522999999999996</v>
      </c>
      <c r="F39" s="11">
        <v>135.06200000000001</v>
      </c>
      <c r="G39" s="11">
        <v>156.92466110000001</v>
      </c>
      <c r="H39" s="11">
        <v>49.0167</v>
      </c>
      <c r="I39" s="12">
        <v>675.34136109999997</v>
      </c>
      <c r="J39" s="3"/>
      <c r="K39" s="3"/>
    </row>
    <row r="40" spans="1:11" s="4" customFormat="1" x14ac:dyDescent="0.25">
      <c r="A40" s="10">
        <v>43955</v>
      </c>
      <c r="B40" s="11">
        <v>35.518000000000001</v>
      </c>
      <c r="C40" s="11">
        <v>32.979999999999997</v>
      </c>
      <c r="D40" s="11">
        <v>221.58099999999999</v>
      </c>
      <c r="E40" s="11">
        <v>100.827</v>
      </c>
      <c r="F40" s="11">
        <v>161.536</v>
      </c>
      <c r="G40" s="11">
        <v>259.21217533976829</v>
      </c>
      <c r="H40" s="11">
        <v>58.66131</v>
      </c>
      <c r="I40" s="12">
        <v>870.3154853397682</v>
      </c>
      <c r="J40" s="3"/>
      <c r="K40" s="3"/>
    </row>
    <row r="41" spans="1:11" s="4" customFormat="1" x14ac:dyDescent="0.25">
      <c r="A41" s="10">
        <v>43956</v>
      </c>
      <c r="B41" s="11">
        <v>36.982999999999997</v>
      </c>
      <c r="C41" s="11">
        <v>35.32</v>
      </c>
      <c r="D41" s="11">
        <v>227.32899999999998</v>
      </c>
      <c r="E41" s="11">
        <v>102.27800000000001</v>
      </c>
      <c r="F41" s="11">
        <v>165.61</v>
      </c>
      <c r="G41" s="11">
        <v>244.48842630000001</v>
      </c>
      <c r="H41" s="11">
        <v>45.834499999999998</v>
      </c>
      <c r="I41" s="12">
        <v>857.84292630000004</v>
      </c>
      <c r="J41" s="3"/>
      <c r="K41" s="3"/>
    </row>
    <row r="42" spans="1:11" s="4" customFormat="1" x14ac:dyDescent="0.25">
      <c r="A42" s="10">
        <v>43957</v>
      </c>
      <c r="B42" s="11">
        <v>37.021000000000001</v>
      </c>
      <c r="C42" s="11">
        <v>35.936</v>
      </c>
      <c r="D42" s="11">
        <v>230.32</v>
      </c>
      <c r="E42" s="11">
        <v>94.236000000000004</v>
      </c>
      <c r="F42" s="11">
        <v>166.46100000000001</v>
      </c>
      <c r="G42" s="11">
        <v>166.224942</v>
      </c>
      <c r="H42" s="11">
        <v>43.591819999999998</v>
      </c>
      <c r="I42" s="12">
        <v>773.79076199999997</v>
      </c>
      <c r="J42" s="3"/>
      <c r="K42" s="3"/>
    </row>
    <row r="43" spans="1:11" s="4" customFormat="1" x14ac:dyDescent="0.25">
      <c r="A43" s="10">
        <v>43958</v>
      </c>
      <c r="B43" s="11">
        <v>36.884999999999998</v>
      </c>
      <c r="C43" s="11">
        <v>36.027000000000001</v>
      </c>
      <c r="D43" s="11">
        <v>237.03199999999998</v>
      </c>
      <c r="E43" s="11">
        <v>92.387</v>
      </c>
      <c r="F43" s="11">
        <v>167.92500000000001</v>
      </c>
      <c r="G43" s="11">
        <v>197.41267499999998</v>
      </c>
      <c r="H43" s="11">
        <v>39.975119999999997</v>
      </c>
      <c r="I43" s="12">
        <v>807.64379499999984</v>
      </c>
      <c r="J43" s="3"/>
      <c r="K43" s="3"/>
    </row>
    <row r="44" spans="1:11" s="4" customFormat="1" x14ac:dyDescent="0.25">
      <c r="A44" s="10">
        <v>43959</v>
      </c>
      <c r="B44" s="11">
        <v>36.116</v>
      </c>
      <c r="C44" s="11">
        <v>36.052999999999997</v>
      </c>
      <c r="D44" s="11">
        <v>231.71600000000001</v>
      </c>
      <c r="E44" s="11">
        <v>89.518000000000001</v>
      </c>
      <c r="F44" s="11">
        <v>165.03200000000001</v>
      </c>
      <c r="G44" s="11">
        <v>246.07444520000001</v>
      </c>
      <c r="H44" s="11">
        <v>57.642880000000005</v>
      </c>
      <c r="I44" s="12">
        <v>862.15232520000006</v>
      </c>
      <c r="J44" s="3"/>
      <c r="K44" s="3"/>
    </row>
    <row r="45" spans="1:11" s="4" customFormat="1" x14ac:dyDescent="0.25">
      <c r="A45" s="10">
        <v>43960</v>
      </c>
      <c r="B45" s="11">
        <v>34.322000000000003</v>
      </c>
      <c r="C45" s="11">
        <v>33.679000000000002</v>
      </c>
      <c r="D45" s="11">
        <v>220.81100000000001</v>
      </c>
      <c r="E45" s="11">
        <v>97.602000000000004</v>
      </c>
      <c r="F45" s="11">
        <v>158.43600000000001</v>
      </c>
      <c r="G45" s="11">
        <v>186.47040650000002</v>
      </c>
      <c r="H45" s="11">
        <v>42.187959999999997</v>
      </c>
      <c r="I45" s="12">
        <v>773.50836649999997</v>
      </c>
      <c r="J45" s="3"/>
      <c r="K45" s="3"/>
    </row>
    <row r="46" spans="1:11" s="4" customFormat="1" x14ac:dyDescent="0.25">
      <c r="A46" s="10">
        <v>43961</v>
      </c>
      <c r="B46" s="11">
        <v>29.265000000000001</v>
      </c>
      <c r="C46" s="11">
        <v>25.707999999999998</v>
      </c>
      <c r="D46" s="11">
        <v>205.291</v>
      </c>
      <c r="E46" s="11">
        <v>105.54600000000001</v>
      </c>
      <c r="F46" s="11">
        <v>139.20400000000001</v>
      </c>
      <c r="G46" s="11">
        <v>196.99272829999995</v>
      </c>
      <c r="H46" s="11">
        <v>63.0047</v>
      </c>
      <c r="I46" s="12">
        <v>765.01142829999992</v>
      </c>
      <c r="J46" s="3"/>
      <c r="K46" s="3"/>
    </row>
    <row r="47" spans="1:11" s="4" customFormat="1" x14ac:dyDescent="0.25">
      <c r="A47" s="10">
        <v>43962</v>
      </c>
      <c r="B47" s="11">
        <v>35.039000000000001</v>
      </c>
      <c r="C47" s="11">
        <v>36.585000000000001</v>
      </c>
      <c r="D47" s="11">
        <v>231.89100000000002</v>
      </c>
      <c r="E47" s="11">
        <v>89.596000000000004</v>
      </c>
      <c r="F47" s="11">
        <v>160.75399999999999</v>
      </c>
      <c r="G47" s="11">
        <v>227.91620720000003</v>
      </c>
      <c r="H47" s="11">
        <v>61.710990000000002</v>
      </c>
      <c r="I47" s="12">
        <v>843.49219720000008</v>
      </c>
      <c r="J47" s="3"/>
      <c r="K47" s="3"/>
    </row>
    <row r="48" spans="1:11" s="4" customFormat="1" x14ac:dyDescent="0.25">
      <c r="A48" s="10">
        <v>43963</v>
      </c>
      <c r="B48" s="11">
        <v>37.079000000000001</v>
      </c>
      <c r="C48" s="11">
        <v>38.207000000000001</v>
      </c>
      <c r="D48" s="11">
        <v>238.226</v>
      </c>
      <c r="E48" s="11">
        <v>110.59099999999999</v>
      </c>
      <c r="F48" s="11">
        <v>167.65700000000001</v>
      </c>
      <c r="G48" s="11">
        <v>222.37703680000004</v>
      </c>
      <c r="H48" s="11">
        <v>55.035520000000005</v>
      </c>
      <c r="I48" s="12">
        <v>869.17255680000005</v>
      </c>
      <c r="J48" s="3"/>
      <c r="K48" s="3"/>
    </row>
    <row r="49" spans="1:11" s="4" customFormat="1" x14ac:dyDescent="0.25">
      <c r="A49" s="10">
        <v>43964</v>
      </c>
      <c r="B49" s="11">
        <v>37.573999999999998</v>
      </c>
      <c r="C49" s="11">
        <v>39.26</v>
      </c>
      <c r="D49" s="11">
        <v>233.74900000000002</v>
      </c>
      <c r="E49" s="11">
        <v>116.389</v>
      </c>
      <c r="F49" s="11">
        <v>169.72499999999999</v>
      </c>
      <c r="G49" s="11">
        <v>243.72406042000006</v>
      </c>
      <c r="H49" s="11">
        <v>48.701720000000002</v>
      </c>
      <c r="I49" s="12">
        <v>889.12278042000003</v>
      </c>
      <c r="J49" s="3"/>
      <c r="K49" s="3"/>
    </row>
    <row r="50" spans="1:11" s="4" customFormat="1" x14ac:dyDescent="0.25">
      <c r="A50" s="10">
        <v>43965</v>
      </c>
      <c r="B50" s="11">
        <v>37.33</v>
      </c>
      <c r="C50" s="11">
        <v>39.042999999999999</v>
      </c>
      <c r="D50" s="11">
        <v>229.322</v>
      </c>
      <c r="E50" s="11">
        <v>111.672</v>
      </c>
      <c r="F50" s="11">
        <v>169.774</v>
      </c>
      <c r="G50" s="11">
        <v>274.11230369999993</v>
      </c>
      <c r="H50" s="11">
        <v>56.04657000000001</v>
      </c>
      <c r="I50" s="12">
        <v>917.29987369999981</v>
      </c>
      <c r="J50" s="3"/>
      <c r="K50" s="3"/>
    </row>
    <row r="51" spans="1:11" s="4" customFormat="1" x14ac:dyDescent="0.25">
      <c r="A51" s="10">
        <v>43966</v>
      </c>
      <c r="B51" s="11">
        <v>36.704000000000001</v>
      </c>
      <c r="C51" s="11">
        <v>40.28</v>
      </c>
      <c r="D51" s="11">
        <v>230.98099999999999</v>
      </c>
      <c r="E51" s="11">
        <v>117.991</v>
      </c>
      <c r="F51" s="11">
        <v>168.00299999999999</v>
      </c>
      <c r="G51" s="11">
        <v>331.69593570000001</v>
      </c>
      <c r="H51" s="11">
        <v>71.108210799999981</v>
      </c>
      <c r="I51" s="12">
        <v>996.76314650000006</v>
      </c>
      <c r="J51" s="3"/>
      <c r="K51" s="3"/>
    </row>
    <row r="52" spans="1:11" s="4" customFormat="1" x14ac:dyDescent="0.25">
      <c r="A52" s="10">
        <v>43967</v>
      </c>
      <c r="B52" s="11">
        <v>34.124000000000002</v>
      </c>
      <c r="C52" s="11">
        <v>35.238</v>
      </c>
      <c r="D52" s="11">
        <v>221.97799999999998</v>
      </c>
      <c r="E52" s="11">
        <v>122.09399999999999</v>
      </c>
      <c r="F52" s="11">
        <v>157.90700000000001</v>
      </c>
      <c r="G52" s="11">
        <v>357.65677660000006</v>
      </c>
      <c r="H52" s="11">
        <v>63.444870799999997</v>
      </c>
      <c r="I52" s="12">
        <v>992.44264740000006</v>
      </c>
      <c r="J52" s="3"/>
      <c r="K52" s="3"/>
    </row>
    <row r="53" spans="1:11" x14ac:dyDescent="0.25">
      <c r="A53" s="10">
        <v>43968</v>
      </c>
      <c r="B53" s="11">
        <v>30.291</v>
      </c>
      <c r="C53" s="11">
        <v>26.483000000000001</v>
      </c>
      <c r="D53" s="11">
        <v>201.90799999999999</v>
      </c>
      <c r="E53" s="11">
        <v>112.52</v>
      </c>
      <c r="F53" s="11">
        <v>145.227</v>
      </c>
      <c r="G53" s="11">
        <v>358.80165308391634</v>
      </c>
      <c r="H53" s="11">
        <v>66.841639200000003</v>
      </c>
      <c r="I53" s="12">
        <v>942.07229228391634</v>
      </c>
    </row>
    <row r="54" spans="1:11" x14ac:dyDescent="0.25">
      <c r="A54" s="10">
        <v>43969</v>
      </c>
      <c r="B54" s="11">
        <v>36.082999999999998</v>
      </c>
      <c r="C54" s="11">
        <v>38.375</v>
      </c>
      <c r="D54" s="11">
        <v>225.714</v>
      </c>
      <c r="E54" s="11">
        <v>106.65600000000001</v>
      </c>
      <c r="F54" s="11">
        <v>166.76599999999999</v>
      </c>
      <c r="G54" s="11">
        <v>368.642797752077</v>
      </c>
      <c r="H54" s="11">
        <v>85.739239999999995</v>
      </c>
      <c r="I54" s="12">
        <v>1027.976037752077</v>
      </c>
    </row>
    <row r="55" spans="1:11" x14ac:dyDescent="0.25">
      <c r="A55" s="10">
        <v>43970</v>
      </c>
      <c r="B55" s="11">
        <v>37.357999999999997</v>
      </c>
      <c r="C55" s="11">
        <v>39.621000000000002</v>
      </c>
      <c r="D55" s="11">
        <v>239.471</v>
      </c>
      <c r="E55" s="11">
        <v>110.36199999999999</v>
      </c>
      <c r="F55" s="11">
        <v>170.01599999999999</v>
      </c>
      <c r="G55" s="11">
        <v>379.61631912000001</v>
      </c>
      <c r="H55" s="11">
        <v>78.204520299999999</v>
      </c>
      <c r="I55" s="12">
        <v>1054.6488394200001</v>
      </c>
    </row>
    <row r="56" spans="1:11" x14ac:dyDescent="0.25">
      <c r="A56" s="10">
        <v>43971</v>
      </c>
      <c r="B56" s="11">
        <v>36.674999999999997</v>
      </c>
      <c r="C56" s="11">
        <v>38.713999999999999</v>
      </c>
      <c r="D56" s="11">
        <v>247.84700000000001</v>
      </c>
      <c r="E56" s="11">
        <v>111.614</v>
      </c>
      <c r="F56" s="11">
        <v>168.29599999999999</v>
      </c>
      <c r="G56" s="11">
        <v>273.13767397999999</v>
      </c>
      <c r="H56" s="11">
        <v>56.341169999999998</v>
      </c>
      <c r="I56" s="12">
        <v>932.62484398000004</v>
      </c>
    </row>
    <row r="57" spans="1:11" x14ac:dyDescent="0.25">
      <c r="A57" s="10">
        <v>43972</v>
      </c>
      <c r="B57" s="11">
        <v>36.676000000000002</v>
      </c>
      <c r="C57" s="11">
        <v>39.082999999999998</v>
      </c>
      <c r="D57" s="11">
        <v>245.733</v>
      </c>
      <c r="E57" s="11">
        <v>111.931</v>
      </c>
      <c r="F57" s="11">
        <v>166.547</v>
      </c>
      <c r="G57" s="11">
        <v>263.25032500000003</v>
      </c>
      <c r="H57" s="11">
        <v>51.803119999999993</v>
      </c>
      <c r="I57" s="12">
        <v>915.02344500000004</v>
      </c>
    </row>
    <row r="58" spans="1:11" x14ac:dyDescent="0.25">
      <c r="A58" s="10">
        <v>43973</v>
      </c>
      <c r="B58" s="11">
        <v>37.020000000000003</v>
      </c>
      <c r="C58" s="11">
        <v>40.375</v>
      </c>
      <c r="D58" s="11">
        <v>240.02799999999999</v>
      </c>
      <c r="E58" s="11">
        <v>100.851</v>
      </c>
      <c r="F58" s="11">
        <v>170.363</v>
      </c>
      <c r="G58" s="11">
        <v>263.93745189999999</v>
      </c>
      <c r="H58" s="11">
        <v>52.203580000000002</v>
      </c>
      <c r="I58" s="12">
        <v>904.77803189999997</v>
      </c>
    </row>
    <row r="59" spans="1:11" x14ac:dyDescent="0.25">
      <c r="A59" s="10">
        <v>43974</v>
      </c>
      <c r="B59" s="11">
        <v>33.615000000000002</v>
      </c>
      <c r="C59" s="11">
        <v>36.402000000000001</v>
      </c>
      <c r="D59" s="11">
        <v>230.268</v>
      </c>
      <c r="E59" s="11">
        <v>97.192999999999998</v>
      </c>
      <c r="F59" s="11">
        <v>159.601</v>
      </c>
      <c r="G59" s="11">
        <v>245.35838980000003</v>
      </c>
      <c r="H59" s="11">
        <v>60.542300000000004</v>
      </c>
      <c r="I59" s="12">
        <v>862.97968979999996</v>
      </c>
    </row>
    <row r="60" spans="1:11" x14ac:dyDescent="0.25">
      <c r="A60" s="10">
        <v>43975</v>
      </c>
      <c r="B60" s="11">
        <v>29.61</v>
      </c>
      <c r="C60" s="11">
        <v>24.058</v>
      </c>
      <c r="D60" s="11">
        <v>197.762</v>
      </c>
      <c r="E60" s="11">
        <v>108.21299999999999</v>
      </c>
      <c r="F60" s="11">
        <v>141.76400000000001</v>
      </c>
      <c r="G60" s="11">
        <v>300.6355787</v>
      </c>
      <c r="H60" s="11">
        <v>71.353529200000011</v>
      </c>
      <c r="I60" s="12">
        <v>873.39610790000006</v>
      </c>
    </row>
    <row r="61" spans="1:11" x14ac:dyDescent="0.25">
      <c r="A61" s="10">
        <v>43976</v>
      </c>
      <c r="B61" s="11">
        <v>31.109000000000002</v>
      </c>
      <c r="C61" s="11">
        <v>25.361999999999998</v>
      </c>
      <c r="D61" s="11">
        <v>213.10999999999999</v>
      </c>
      <c r="E61" s="11">
        <v>117.39</v>
      </c>
      <c r="F61" s="11">
        <v>149.70599999999999</v>
      </c>
      <c r="G61" s="11">
        <v>418.38441020000005</v>
      </c>
      <c r="H61" s="11">
        <v>70.308760000000007</v>
      </c>
      <c r="I61" s="12">
        <v>1025.3701702000001</v>
      </c>
    </row>
    <row r="62" spans="1:11" x14ac:dyDescent="0.25">
      <c r="A62" s="10">
        <v>43977</v>
      </c>
      <c r="B62" s="11">
        <v>35.521000000000001</v>
      </c>
      <c r="C62" s="11">
        <v>39.378999999999998</v>
      </c>
      <c r="D62" s="11">
        <v>237.881</v>
      </c>
      <c r="E62" s="11">
        <v>141.88800000000001</v>
      </c>
      <c r="F62" s="11">
        <v>166.447</v>
      </c>
      <c r="G62" s="11">
        <v>466.68702297999999</v>
      </c>
      <c r="H62" s="11">
        <v>120.82843</v>
      </c>
      <c r="I62" s="12">
        <v>1208.6314529799999</v>
      </c>
    </row>
    <row r="63" spans="1:11" x14ac:dyDescent="0.25">
      <c r="A63" s="10">
        <v>43978</v>
      </c>
      <c r="B63" s="11">
        <v>36.765999999999998</v>
      </c>
      <c r="C63" s="11">
        <v>41.795999999999999</v>
      </c>
      <c r="D63" s="11">
        <v>242.238</v>
      </c>
      <c r="E63" s="11">
        <v>123.956</v>
      </c>
      <c r="F63" s="11">
        <v>169.649</v>
      </c>
      <c r="G63" s="11">
        <v>460.20324171999999</v>
      </c>
      <c r="H63" s="11">
        <v>114.18186</v>
      </c>
      <c r="I63" s="12">
        <v>1188.7901017199999</v>
      </c>
    </row>
    <row r="64" spans="1:11" x14ac:dyDescent="0.25">
      <c r="A64" s="10">
        <v>43979</v>
      </c>
      <c r="B64" s="11">
        <v>40.697000000000003</v>
      </c>
      <c r="C64" s="11">
        <v>40.965000000000003</v>
      </c>
      <c r="D64" s="11">
        <v>236.35</v>
      </c>
      <c r="E64" s="11">
        <v>131.54</v>
      </c>
      <c r="F64" s="11">
        <v>170.92099999999999</v>
      </c>
      <c r="G64" s="11">
        <v>411.28483617999996</v>
      </c>
      <c r="H64" s="11">
        <v>104.45180999999999</v>
      </c>
      <c r="I64" s="12">
        <v>1136.2096461799999</v>
      </c>
    </row>
    <row r="65" spans="1:9" x14ac:dyDescent="0.25">
      <c r="A65" s="10">
        <v>43980</v>
      </c>
      <c r="B65" s="11">
        <v>37.101999999999997</v>
      </c>
      <c r="C65" s="11">
        <v>42.670999999999999</v>
      </c>
      <c r="D65" s="11">
        <v>232.72200000000001</v>
      </c>
      <c r="E65" s="11">
        <v>133.80199999999999</v>
      </c>
      <c r="F65" s="11">
        <v>171.34</v>
      </c>
      <c r="G65" s="11">
        <v>377.77603778000002</v>
      </c>
      <c r="H65" s="11">
        <v>68.240340000000003</v>
      </c>
      <c r="I65" s="12">
        <v>1063.65337778</v>
      </c>
    </row>
    <row r="66" spans="1:9" x14ac:dyDescent="0.25">
      <c r="A66" s="10">
        <v>43981</v>
      </c>
      <c r="B66" s="11">
        <v>35.116</v>
      </c>
      <c r="C66" s="11">
        <v>40.043999999999997</v>
      </c>
      <c r="D66" s="11">
        <v>231.226</v>
      </c>
      <c r="E66" s="11">
        <v>134.869</v>
      </c>
      <c r="F66" s="11">
        <v>161.31</v>
      </c>
      <c r="G66" s="11">
        <v>386.59272987999992</v>
      </c>
      <c r="H66" s="11">
        <v>69.465140000000005</v>
      </c>
      <c r="I66" s="12">
        <v>1058.6228698800001</v>
      </c>
    </row>
    <row r="67" spans="1:9" x14ac:dyDescent="0.25">
      <c r="A67" s="10">
        <v>43982</v>
      </c>
      <c r="B67" s="16">
        <v>31.164000000000001</v>
      </c>
      <c r="C67" s="11">
        <v>29.385999999999999</v>
      </c>
      <c r="D67" s="11">
        <v>204.09899999999999</v>
      </c>
      <c r="E67" s="17">
        <v>137.24299999999999</v>
      </c>
      <c r="F67" s="11">
        <v>147.309</v>
      </c>
      <c r="G67" s="11">
        <v>323.76097189999996</v>
      </c>
      <c r="H67" s="11">
        <v>62.905869999999993</v>
      </c>
      <c r="I67" s="12">
        <v>935.86784190000003</v>
      </c>
    </row>
    <row r="68" spans="1:9" x14ac:dyDescent="0.25">
      <c r="A68" s="10">
        <v>43983</v>
      </c>
      <c r="B68" s="16">
        <v>41.058999999999997</v>
      </c>
      <c r="C68" s="11">
        <v>43.146999999999998</v>
      </c>
      <c r="D68" s="11">
        <v>230.661</v>
      </c>
      <c r="E68" s="17">
        <v>135.86199999999999</v>
      </c>
      <c r="F68" s="11">
        <v>161.03700000000001</v>
      </c>
      <c r="G68" s="11">
        <v>381.66652485999998</v>
      </c>
      <c r="H68" s="11">
        <v>63.605909999999994</v>
      </c>
      <c r="I68" s="12">
        <v>1057.0384348600001</v>
      </c>
    </row>
    <row r="69" spans="1:9" x14ac:dyDescent="0.25">
      <c r="A69" s="10">
        <v>43984</v>
      </c>
      <c r="B69" s="16">
        <v>41.588000000000001</v>
      </c>
      <c r="C69" s="11">
        <v>47.798999999999999</v>
      </c>
      <c r="D69" s="11">
        <v>245.08100000000002</v>
      </c>
      <c r="E69" s="17">
        <v>148.667</v>
      </c>
      <c r="F69" s="11">
        <v>163.018</v>
      </c>
      <c r="G69" s="11">
        <v>379.89388009999999</v>
      </c>
      <c r="H69" s="11">
        <v>50.602260800000003</v>
      </c>
      <c r="I69" s="12">
        <v>1076.6491409</v>
      </c>
    </row>
    <row r="70" spans="1:9" x14ac:dyDescent="0.25">
      <c r="A70" s="10">
        <v>43985</v>
      </c>
      <c r="B70" s="16">
        <v>43.344999999999999</v>
      </c>
      <c r="C70" s="11">
        <v>47.66</v>
      </c>
      <c r="D70" s="11">
        <v>247.149</v>
      </c>
      <c r="E70" s="17">
        <v>140.797</v>
      </c>
      <c r="F70" s="11">
        <v>168.107</v>
      </c>
      <c r="G70" s="11">
        <v>308.37020870000003</v>
      </c>
      <c r="H70" s="11">
        <v>59.787949999999995</v>
      </c>
      <c r="I70" s="12">
        <v>1015.2161587000001</v>
      </c>
    </row>
    <row r="71" spans="1:9" x14ac:dyDescent="0.25">
      <c r="A71" s="10">
        <v>43986</v>
      </c>
      <c r="B71" s="16">
        <v>42.564</v>
      </c>
      <c r="C71" s="11">
        <v>46.030999999999999</v>
      </c>
      <c r="D71" s="11">
        <v>237.74800000000002</v>
      </c>
      <c r="E71" s="17">
        <v>132.86099999999999</v>
      </c>
      <c r="F71" s="11">
        <v>165.00299999999999</v>
      </c>
      <c r="G71" s="11">
        <v>290.40390889999998</v>
      </c>
      <c r="H71" s="11">
        <v>50.98467999999999</v>
      </c>
      <c r="I71" s="12">
        <v>965.59558889999994</v>
      </c>
    </row>
    <row r="72" spans="1:9" x14ac:dyDescent="0.25">
      <c r="A72" s="10">
        <v>43987</v>
      </c>
      <c r="B72" s="16">
        <v>42.79</v>
      </c>
      <c r="C72" s="11">
        <v>48.027000000000001</v>
      </c>
      <c r="D72" s="11">
        <v>242.762</v>
      </c>
      <c r="E72" s="17">
        <v>121.133</v>
      </c>
      <c r="F72" s="11">
        <v>164.84299999999999</v>
      </c>
      <c r="G72" s="11">
        <v>287.4223619</v>
      </c>
      <c r="H72" s="11">
        <v>49.852210000000007</v>
      </c>
      <c r="I72" s="12">
        <v>956.82957190000002</v>
      </c>
    </row>
    <row r="73" spans="1:9" x14ac:dyDescent="0.25">
      <c r="A73" s="10">
        <v>43988</v>
      </c>
      <c r="B73" s="16">
        <v>40.215000000000003</v>
      </c>
      <c r="C73" s="11">
        <v>46.279000000000003</v>
      </c>
      <c r="D73" s="11">
        <v>237.3</v>
      </c>
      <c r="E73" s="17">
        <v>123.23</v>
      </c>
      <c r="F73" s="11">
        <v>159.31100000000001</v>
      </c>
      <c r="G73" s="11">
        <v>306.25457183999993</v>
      </c>
      <c r="H73" s="11">
        <v>66.247799999999998</v>
      </c>
      <c r="I73" s="12">
        <v>978.83737183999995</v>
      </c>
    </row>
    <row r="74" spans="1:9" x14ac:dyDescent="0.25">
      <c r="A74" s="10">
        <v>43989</v>
      </c>
      <c r="B74" s="16">
        <v>34.622999999999998</v>
      </c>
      <c r="C74" s="11">
        <v>31.350999999999999</v>
      </c>
      <c r="D74" s="11">
        <v>215.58699999999999</v>
      </c>
      <c r="E74" s="17">
        <v>125.929</v>
      </c>
      <c r="F74" s="11">
        <v>139.12</v>
      </c>
      <c r="G74" s="11">
        <v>297.90686800000003</v>
      </c>
      <c r="H74" s="11">
        <v>62.699129999999997</v>
      </c>
      <c r="I74" s="12">
        <v>907.21599800000001</v>
      </c>
    </row>
    <row r="75" spans="1:9" x14ac:dyDescent="0.25">
      <c r="A75" s="10">
        <v>43990</v>
      </c>
      <c r="B75" s="16">
        <v>41.284999999999997</v>
      </c>
      <c r="C75" s="11">
        <v>44.582000000000001</v>
      </c>
      <c r="D75" s="11">
        <v>241.376</v>
      </c>
      <c r="E75" s="17">
        <v>129.75</v>
      </c>
      <c r="F75" s="11">
        <v>159.161</v>
      </c>
      <c r="G75" s="11">
        <v>350.30121439999999</v>
      </c>
      <c r="H75" s="11">
        <v>43.362789200000002</v>
      </c>
      <c r="I75" s="12">
        <v>1009.8180035999999</v>
      </c>
    </row>
    <row r="76" spans="1:9" x14ac:dyDescent="0.25">
      <c r="A76" s="10">
        <v>43991</v>
      </c>
      <c r="B76" s="16">
        <v>39.411000000000001</v>
      </c>
      <c r="C76" s="11">
        <v>46.735999999999997</v>
      </c>
      <c r="D76" s="11">
        <v>257.10599999999999</v>
      </c>
      <c r="E76" s="17">
        <v>136.37200000000001</v>
      </c>
      <c r="F76" s="11">
        <v>164.05600000000001</v>
      </c>
      <c r="G76" s="11">
        <v>393.84627499999999</v>
      </c>
      <c r="H76" s="11">
        <v>42.372910000000005</v>
      </c>
      <c r="I76" s="12">
        <v>1079.900185</v>
      </c>
    </row>
    <row r="77" spans="1:9" x14ac:dyDescent="0.25">
      <c r="A77" s="10">
        <v>43992</v>
      </c>
      <c r="B77" s="16">
        <v>40.924999999999997</v>
      </c>
      <c r="C77" s="11">
        <v>47.874000000000002</v>
      </c>
      <c r="D77" s="11">
        <v>252.32</v>
      </c>
      <c r="E77" s="17">
        <v>142.43</v>
      </c>
      <c r="F77" s="11">
        <v>165.61699999999999</v>
      </c>
      <c r="G77" s="11">
        <v>460.91121859999998</v>
      </c>
      <c r="H77" s="11">
        <v>107.36573999999999</v>
      </c>
      <c r="I77" s="12">
        <v>1217.4429585999999</v>
      </c>
    </row>
    <row r="78" spans="1:9" x14ac:dyDescent="0.25">
      <c r="A78" s="10">
        <v>43993</v>
      </c>
      <c r="B78" s="16">
        <v>40.752000000000002</v>
      </c>
      <c r="C78" s="11">
        <v>47.545999999999999</v>
      </c>
      <c r="D78" s="11">
        <v>257.42</v>
      </c>
      <c r="E78" s="17">
        <v>149.72800000000001</v>
      </c>
      <c r="F78" s="11">
        <v>166.215</v>
      </c>
      <c r="G78" s="11">
        <v>494.02858163999997</v>
      </c>
      <c r="H78" s="11">
        <v>110.92415</v>
      </c>
      <c r="I78" s="12">
        <v>1266.6137316400002</v>
      </c>
    </row>
    <row r="79" spans="1:9" x14ac:dyDescent="0.25">
      <c r="A79" s="10">
        <v>43994</v>
      </c>
      <c r="B79" s="16">
        <v>40.533999999999999</v>
      </c>
      <c r="C79" s="11">
        <v>50.344999999999999</v>
      </c>
      <c r="D79" s="11">
        <v>255.25400000000002</v>
      </c>
      <c r="E79" s="17">
        <v>148.00700000000001</v>
      </c>
      <c r="F79" s="11">
        <v>166.02799999999999</v>
      </c>
      <c r="G79" s="11">
        <v>453.29240217999995</v>
      </c>
      <c r="H79" s="11">
        <v>100.36579</v>
      </c>
      <c r="I79" s="12">
        <v>1213.8261921800001</v>
      </c>
    </row>
    <row r="80" spans="1:9" x14ac:dyDescent="0.25">
      <c r="A80" s="10">
        <v>43995</v>
      </c>
      <c r="B80" s="16">
        <v>37.488999999999997</v>
      </c>
      <c r="C80" s="11">
        <v>46.359000000000002</v>
      </c>
      <c r="D80" s="11">
        <v>246.55</v>
      </c>
      <c r="E80" s="17">
        <v>148.196</v>
      </c>
      <c r="F80" s="11">
        <v>155.81399999999999</v>
      </c>
      <c r="G80" s="11">
        <v>342.18848635999996</v>
      </c>
      <c r="H80" s="11">
        <v>35.205559999999998</v>
      </c>
      <c r="I80" s="12">
        <v>1011.80204636</v>
      </c>
    </row>
    <row r="81" spans="1:10" x14ac:dyDescent="0.25">
      <c r="A81" s="10">
        <v>43996</v>
      </c>
      <c r="B81" s="16">
        <v>31.09</v>
      </c>
      <c r="C81" s="11">
        <v>32.545999999999999</v>
      </c>
      <c r="D81" s="11">
        <v>213.93700000000001</v>
      </c>
      <c r="E81" s="17">
        <v>145.42500000000001</v>
      </c>
      <c r="F81" s="11">
        <v>133.346</v>
      </c>
      <c r="G81" s="11">
        <v>294.81406270000002</v>
      </c>
      <c r="H81" s="11">
        <v>23.7027</v>
      </c>
      <c r="I81" s="12">
        <v>874.86076270000012</v>
      </c>
    </row>
    <row r="82" spans="1:10" x14ac:dyDescent="0.25">
      <c r="A82" s="10">
        <v>43997</v>
      </c>
      <c r="B82" s="16">
        <v>33.353000000000002</v>
      </c>
      <c r="C82" s="11">
        <v>32.774999999999999</v>
      </c>
      <c r="D82" s="11">
        <v>225.822</v>
      </c>
      <c r="E82" s="17">
        <v>158.911</v>
      </c>
      <c r="F82" s="11">
        <v>144.40799999999999</v>
      </c>
      <c r="G82" s="11">
        <v>290.61911429999998</v>
      </c>
      <c r="H82" s="11">
        <v>16.889710000000001</v>
      </c>
      <c r="I82" s="12">
        <v>902.77782430000002</v>
      </c>
    </row>
    <row r="83" spans="1:10" x14ac:dyDescent="0.25">
      <c r="A83" s="10">
        <v>43998</v>
      </c>
      <c r="B83" s="16">
        <v>39.305999999999997</v>
      </c>
      <c r="C83" s="11">
        <v>47.473999999999997</v>
      </c>
      <c r="D83" s="11">
        <v>244.024</v>
      </c>
      <c r="E83" s="17">
        <v>158.458</v>
      </c>
      <c r="F83" s="11">
        <v>162</v>
      </c>
      <c r="G83" s="11">
        <v>294.90229779999993</v>
      </c>
      <c r="H83" s="11">
        <v>65.213779199999991</v>
      </c>
      <c r="I83" s="12">
        <v>1011.3780769999998</v>
      </c>
    </row>
    <row r="84" spans="1:10" x14ac:dyDescent="0.25">
      <c r="A84" s="10">
        <v>43999</v>
      </c>
      <c r="B84" s="16">
        <v>40.631999999999998</v>
      </c>
      <c r="C84" s="11">
        <v>50.923000000000002</v>
      </c>
      <c r="D84" s="11">
        <v>252.12899999999999</v>
      </c>
      <c r="E84" s="17">
        <v>159.863</v>
      </c>
      <c r="F84" s="11">
        <v>166.608</v>
      </c>
      <c r="G84" s="11">
        <v>309.17182299999996</v>
      </c>
      <c r="H84" s="11">
        <v>32.532830000000004</v>
      </c>
      <c r="I84" s="12">
        <v>1011.8596529999999</v>
      </c>
    </row>
    <row r="85" spans="1:10" x14ac:dyDescent="0.25">
      <c r="A85" s="10">
        <v>44000</v>
      </c>
      <c r="B85" s="16">
        <v>40.238</v>
      </c>
      <c r="C85" s="11">
        <v>49.933</v>
      </c>
      <c r="D85" s="11">
        <v>262.59399999999999</v>
      </c>
      <c r="E85" s="17">
        <v>162.023</v>
      </c>
      <c r="F85" s="11">
        <v>167.369</v>
      </c>
      <c r="G85" s="11">
        <v>292.23434299999991</v>
      </c>
      <c r="H85" s="11">
        <v>37.981809199999994</v>
      </c>
      <c r="I85" s="12">
        <v>1012.3731522</v>
      </c>
    </row>
    <row r="86" spans="1:10" x14ac:dyDescent="0.25">
      <c r="A86" s="10">
        <v>44001</v>
      </c>
      <c r="B86" s="16">
        <v>39.484000000000002</v>
      </c>
      <c r="C86" s="11">
        <v>53.301000000000002</v>
      </c>
      <c r="D86" s="11">
        <v>263.57799999999997</v>
      </c>
      <c r="E86" s="17">
        <v>159.98599999999999</v>
      </c>
      <c r="F86" s="11">
        <v>166.09399999999999</v>
      </c>
      <c r="G86" s="11">
        <v>290.32915889999998</v>
      </c>
      <c r="H86" s="11">
        <v>54.076879999999996</v>
      </c>
      <c r="I86" s="12">
        <v>1026.8490389000001</v>
      </c>
      <c r="J86" s="15"/>
    </row>
    <row r="87" spans="1:10" x14ac:dyDescent="0.25">
      <c r="A87" s="10">
        <v>44002</v>
      </c>
      <c r="B87" s="16">
        <v>37.988999999999997</v>
      </c>
      <c r="C87" s="11">
        <v>49.377000000000002</v>
      </c>
      <c r="D87" s="11">
        <v>251.12200000000001</v>
      </c>
      <c r="E87" s="11">
        <v>161.291</v>
      </c>
      <c r="F87" s="11">
        <v>161.488</v>
      </c>
      <c r="G87" s="11">
        <v>243.29511220000001</v>
      </c>
      <c r="H87" s="11">
        <v>47.244399999999999</v>
      </c>
      <c r="I87" s="12">
        <v>951.80651220000004</v>
      </c>
    </row>
    <row r="88" spans="1:10" x14ac:dyDescent="0.25">
      <c r="A88" s="10">
        <v>44003</v>
      </c>
      <c r="B88" s="16">
        <v>31.457999999999998</v>
      </c>
      <c r="C88" s="11">
        <v>34.567</v>
      </c>
      <c r="D88" s="11">
        <v>218</v>
      </c>
      <c r="E88" s="11">
        <v>158.691</v>
      </c>
      <c r="F88" s="11">
        <v>136.505</v>
      </c>
      <c r="G88" s="11">
        <v>201.62655630000003</v>
      </c>
      <c r="H88" s="11">
        <v>0</v>
      </c>
      <c r="I88" s="12">
        <v>780.84755630000006</v>
      </c>
    </row>
    <row r="89" spans="1:10" x14ac:dyDescent="0.25">
      <c r="A89" s="10">
        <v>44004</v>
      </c>
      <c r="B89" s="16">
        <v>32.563000000000002</v>
      </c>
      <c r="C89" s="11">
        <v>32.545000000000002</v>
      </c>
      <c r="D89" s="11">
        <v>226.99400000000003</v>
      </c>
      <c r="E89" s="11">
        <v>154.58500000000001</v>
      </c>
      <c r="F89" s="11">
        <v>141.071</v>
      </c>
      <c r="G89" s="11">
        <v>191.90476740000005</v>
      </c>
      <c r="H89" s="11">
        <v>49.52593000000001</v>
      </c>
      <c r="I89" s="12">
        <v>829.18869740000014</v>
      </c>
    </row>
    <row r="90" spans="1:10" x14ac:dyDescent="0.25">
      <c r="A90" s="10">
        <v>44005</v>
      </c>
      <c r="B90" s="16">
        <v>39.078000000000003</v>
      </c>
      <c r="C90" s="11">
        <v>48.162999999999997</v>
      </c>
      <c r="D90" s="11">
        <v>252.755</v>
      </c>
      <c r="E90" s="11">
        <v>154.20599999999999</v>
      </c>
      <c r="F90" s="11">
        <v>166.33500000000001</v>
      </c>
      <c r="G90" s="11">
        <v>250.00596499999997</v>
      </c>
      <c r="H90" s="11">
        <v>63.519399999999997</v>
      </c>
      <c r="I90" s="12">
        <v>974.062365</v>
      </c>
    </row>
    <row r="91" spans="1:10" x14ac:dyDescent="0.25">
      <c r="A91" s="10">
        <v>44006</v>
      </c>
      <c r="B91" s="16">
        <v>39.326000000000001</v>
      </c>
      <c r="C91" s="11">
        <v>49.716999999999999</v>
      </c>
      <c r="D91" s="11">
        <v>255.441</v>
      </c>
      <c r="E91" s="11">
        <v>158.34899999999999</v>
      </c>
      <c r="F91" s="11">
        <v>165.23400000000001</v>
      </c>
      <c r="G91" s="11">
        <v>174.29173120000002</v>
      </c>
      <c r="H91" s="11">
        <v>4.8610200000000008</v>
      </c>
      <c r="I91" s="12">
        <v>847.21975120000002</v>
      </c>
    </row>
    <row r="92" spans="1:10" x14ac:dyDescent="0.25">
      <c r="A92" s="10">
        <v>44007</v>
      </c>
      <c r="B92" s="16">
        <v>43.137999999999998</v>
      </c>
      <c r="C92" s="11">
        <v>50.5</v>
      </c>
      <c r="D92" s="11">
        <v>264.50200000000001</v>
      </c>
      <c r="E92" s="11">
        <v>149.239</v>
      </c>
      <c r="F92" s="11">
        <v>167.65299999999999</v>
      </c>
      <c r="G92" s="11">
        <v>260.48189150000002</v>
      </c>
      <c r="H92" s="11">
        <v>56.756740000000001</v>
      </c>
      <c r="I92" s="12">
        <v>992.27063150000004</v>
      </c>
    </row>
    <row r="93" spans="1:10" x14ac:dyDescent="0.25">
      <c r="A93" s="10">
        <v>44008</v>
      </c>
      <c r="B93" s="16">
        <v>39.6</v>
      </c>
      <c r="C93" s="11">
        <v>53.216000000000001</v>
      </c>
      <c r="D93" s="11">
        <v>265.62200000000001</v>
      </c>
      <c r="E93" s="11">
        <v>151.30199999999999</v>
      </c>
      <c r="F93" s="11">
        <v>165.547</v>
      </c>
      <c r="G93" s="11">
        <v>212.08490219999999</v>
      </c>
      <c r="H93" s="11">
        <v>52.211150000000004</v>
      </c>
      <c r="I93" s="12">
        <v>939.5830522</v>
      </c>
    </row>
    <row r="94" spans="1:10" x14ac:dyDescent="0.25">
      <c r="A94" s="10">
        <v>44009</v>
      </c>
      <c r="B94" s="16">
        <v>37.585000000000001</v>
      </c>
      <c r="C94" s="11">
        <v>49.427</v>
      </c>
      <c r="D94" s="11">
        <v>249.53299999999999</v>
      </c>
      <c r="E94" s="11">
        <v>144.51599999999999</v>
      </c>
      <c r="F94" s="11">
        <v>158.23500000000001</v>
      </c>
      <c r="G94" s="11">
        <v>196.57393249999998</v>
      </c>
      <c r="H94" s="11">
        <v>0</v>
      </c>
      <c r="I94" s="12">
        <v>835.86993249999989</v>
      </c>
    </row>
    <row r="95" spans="1:10" x14ac:dyDescent="0.25">
      <c r="A95" s="10">
        <v>44010</v>
      </c>
      <c r="B95" s="16">
        <v>31.766999999999999</v>
      </c>
      <c r="C95" s="11">
        <v>36.414000000000001</v>
      </c>
      <c r="D95" s="11">
        <v>223.72900000000001</v>
      </c>
      <c r="E95" s="11">
        <v>145.19200000000001</v>
      </c>
      <c r="F95" s="11">
        <v>139.767</v>
      </c>
      <c r="G95" s="11">
        <v>209.40109639999997</v>
      </c>
      <c r="H95" s="11">
        <v>0</v>
      </c>
      <c r="I95" s="12">
        <v>786.27009640000006</v>
      </c>
    </row>
    <row r="96" spans="1:10" x14ac:dyDescent="0.25">
      <c r="A96" s="10">
        <v>44011</v>
      </c>
      <c r="B96" s="16">
        <v>33.628999999999998</v>
      </c>
      <c r="C96" s="11">
        <v>35.881999999999998</v>
      </c>
      <c r="D96" s="11">
        <v>237.80199999999999</v>
      </c>
      <c r="E96" s="11">
        <v>141.43600000000001</v>
      </c>
      <c r="F96" s="11">
        <v>145.608</v>
      </c>
      <c r="G96" s="11">
        <v>216.98399349999997</v>
      </c>
      <c r="H96" s="11">
        <v>0</v>
      </c>
      <c r="I96" s="12">
        <v>811.34099349999997</v>
      </c>
    </row>
    <row r="97" spans="1:9" x14ac:dyDescent="0.25">
      <c r="A97" s="10">
        <v>44012</v>
      </c>
      <c r="B97" s="16">
        <v>38.463999999999999</v>
      </c>
      <c r="C97" s="11">
        <v>50.673000000000002</v>
      </c>
      <c r="D97" s="11">
        <v>261.38900000000001</v>
      </c>
      <c r="E97" s="11">
        <v>144.679</v>
      </c>
      <c r="F97" s="11">
        <v>162.93799999999999</v>
      </c>
      <c r="G97" s="11">
        <v>213.403097</v>
      </c>
      <c r="H97" s="11">
        <v>0</v>
      </c>
      <c r="I97" s="12">
        <v>871.54609700000003</v>
      </c>
    </row>
    <row r="98" spans="1:9" hidden="1" x14ac:dyDescent="0.25">
      <c r="A98" s="3">
        <v>44012</v>
      </c>
      <c r="B98" s="2">
        <v>38.463999999999999</v>
      </c>
      <c r="C98" s="2">
        <v>50.673000000000002</v>
      </c>
      <c r="D98" s="2">
        <v>241.18</v>
      </c>
      <c r="E98" s="2">
        <v>11272.776</v>
      </c>
      <c r="F98" s="2">
        <v>162.93799999999999</v>
      </c>
      <c r="I98" s="12">
        <f t="shared" ref="I98:I135" si="0">+SUM(B98:H98)</f>
        <v>11766.031000000001</v>
      </c>
    </row>
    <row r="99" spans="1:9" hidden="1" x14ac:dyDescent="0.25">
      <c r="A99" s="3">
        <v>44013</v>
      </c>
      <c r="B99" s="2">
        <v>39.161999999999999</v>
      </c>
      <c r="C99" s="2">
        <v>55.146000000000001</v>
      </c>
      <c r="D99" s="2">
        <v>246.97399999999999</v>
      </c>
      <c r="E99" s="2">
        <v>145.244</v>
      </c>
      <c r="F99" s="2">
        <v>165.96799999999999</v>
      </c>
      <c r="I99" s="12">
        <f t="shared" si="0"/>
        <v>652.49399999999991</v>
      </c>
    </row>
    <row r="100" spans="1:9" hidden="1" x14ac:dyDescent="0.25">
      <c r="A100" s="3">
        <v>44014</v>
      </c>
      <c r="B100" s="2">
        <v>38.101999999999997</v>
      </c>
      <c r="C100" s="2">
        <v>52.012</v>
      </c>
      <c r="D100" s="2">
        <v>253.71700000000001</v>
      </c>
      <c r="E100" s="2">
        <v>144.92599999999999</v>
      </c>
      <c r="F100" s="2">
        <v>162.41200000000001</v>
      </c>
      <c r="I100" s="12">
        <f t="shared" si="0"/>
        <v>651.16899999999998</v>
      </c>
    </row>
    <row r="101" spans="1:9" hidden="1" x14ac:dyDescent="0.25">
      <c r="A101" s="3">
        <v>44015</v>
      </c>
      <c r="B101" s="2">
        <v>39.392000000000003</v>
      </c>
      <c r="C101" s="2">
        <v>51.884</v>
      </c>
      <c r="D101" s="2">
        <v>254.07</v>
      </c>
      <c r="E101" s="2">
        <v>141.83799999999999</v>
      </c>
      <c r="F101" s="2">
        <v>164.00700000000001</v>
      </c>
      <c r="I101" s="12">
        <f t="shared" si="0"/>
        <v>651.19100000000003</v>
      </c>
    </row>
    <row r="102" spans="1:9" hidden="1" x14ac:dyDescent="0.25">
      <c r="A102" s="3">
        <v>44016</v>
      </c>
      <c r="B102" s="2">
        <v>37.100999999999999</v>
      </c>
      <c r="C102" s="2">
        <v>52.658000000000001</v>
      </c>
      <c r="D102" s="2">
        <v>240.12200000000001</v>
      </c>
      <c r="E102" s="2">
        <v>146.25200000000001</v>
      </c>
      <c r="F102" s="2">
        <v>157.32300000000001</v>
      </c>
      <c r="I102" s="12">
        <f t="shared" si="0"/>
        <v>633.45600000000002</v>
      </c>
    </row>
    <row r="103" spans="1:9" hidden="1" x14ac:dyDescent="0.25">
      <c r="A103" s="3">
        <v>44017</v>
      </c>
      <c r="B103" s="2">
        <v>32.404000000000003</v>
      </c>
      <c r="C103" s="2">
        <v>36.170999999999999</v>
      </c>
      <c r="D103" s="2">
        <v>219.57499999999999</v>
      </c>
      <c r="E103" s="2">
        <v>150.06100000000001</v>
      </c>
      <c r="F103" s="2">
        <v>138.47200000000001</v>
      </c>
      <c r="I103" s="12">
        <f t="shared" si="0"/>
        <v>576.68299999999999</v>
      </c>
    </row>
    <row r="104" spans="1:9" hidden="1" x14ac:dyDescent="0.25">
      <c r="A104" s="3">
        <v>44018</v>
      </c>
      <c r="B104" s="2">
        <v>39.283000000000001</v>
      </c>
      <c r="C104" s="2">
        <v>50.334000000000003</v>
      </c>
      <c r="D104" s="2">
        <v>249.67099999999999</v>
      </c>
      <c r="E104" s="2">
        <v>159.93</v>
      </c>
      <c r="F104" s="2">
        <v>166.214</v>
      </c>
      <c r="I104" s="12">
        <f t="shared" si="0"/>
        <v>665.43200000000002</v>
      </c>
    </row>
    <row r="105" spans="1:9" hidden="1" x14ac:dyDescent="0.25">
      <c r="A105" s="3">
        <v>44019</v>
      </c>
      <c r="B105" s="2">
        <v>40.024000000000001</v>
      </c>
      <c r="C105" s="2">
        <v>52.107999999999997</v>
      </c>
      <c r="D105" s="2">
        <v>250.339</v>
      </c>
      <c r="E105" s="2">
        <v>158.958</v>
      </c>
      <c r="F105" s="2">
        <v>170.898</v>
      </c>
      <c r="I105" s="12">
        <f t="shared" si="0"/>
        <v>672.327</v>
      </c>
    </row>
    <row r="106" spans="1:9" hidden="1" x14ac:dyDescent="0.25">
      <c r="A106" s="3">
        <v>44020</v>
      </c>
      <c r="B106" s="2">
        <v>40.207999999999998</v>
      </c>
      <c r="C106" s="2">
        <v>50.588000000000001</v>
      </c>
      <c r="D106" s="2">
        <v>254.261</v>
      </c>
      <c r="E106" s="2">
        <v>153.34</v>
      </c>
      <c r="F106" s="2">
        <v>168.09</v>
      </c>
      <c r="I106" s="12">
        <f t="shared" si="0"/>
        <v>666.48700000000008</v>
      </c>
    </row>
    <row r="107" spans="1:9" hidden="1" x14ac:dyDescent="0.25">
      <c r="A107" s="3">
        <v>44021</v>
      </c>
      <c r="B107" s="2">
        <v>40.334000000000003</v>
      </c>
      <c r="C107" s="2">
        <v>52.146000000000001</v>
      </c>
      <c r="D107" s="2">
        <v>250.36799999999999</v>
      </c>
      <c r="E107" s="2">
        <v>150.67400000000001</v>
      </c>
      <c r="F107" s="2">
        <v>170.053</v>
      </c>
      <c r="I107" s="12">
        <f t="shared" si="0"/>
        <v>663.57500000000005</v>
      </c>
    </row>
    <row r="108" spans="1:9" hidden="1" x14ac:dyDescent="0.25">
      <c r="A108" s="3">
        <v>44022</v>
      </c>
      <c r="B108" s="2">
        <v>40.253999999999998</v>
      </c>
      <c r="C108" s="2">
        <v>51.886000000000003</v>
      </c>
      <c r="D108" s="2">
        <v>255.16300000000001</v>
      </c>
      <c r="E108" s="2">
        <v>149.84</v>
      </c>
      <c r="F108" s="2">
        <v>169.31800000000001</v>
      </c>
      <c r="I108" s="12">
        <f t="shared" si="0"/>
        <v>666.46100000000001</v>
      </c>
    </row>
    <row r="109" spans="1:9" hidden="1" x14ac:dyDescent="0.25">
      <c r="A109" s="3">
        <v>44023</v>
      </c>
      <c r="B109" s="2">
        <v>37.932000000000002</v>
      </c>
      <c r="C109" s="2">
        <v>51.156999999999996</v>
      </c>
      <c r="D109" s="2">
        <v>240.29599999999999</v>
      </c>
      <c r="E109" s="2">
        <v>146.46700000000001</v>
      </c>
      <c r="F109" s="2">
        <v>162.024</v>
      </c>
      <c r="I109" s="12">
        <f t="shared" si="0"/>
        <v>637.87599999999998</v>
      </c>
    </row>
    <row r="110" spans="1:9" hidden="1" x14ac:dyDescent="0.25">
      <c r="A110" s="3">
        <v>44024</v>
      </c>
      <c r="B110" s="2">
        <v>33.101999999999997</v>
      </c>
      <c r="C110" s="2">
        <v>35.71</v>
      </c>
      <c r="D110" s="2">
        <v>216.86600000000001</v>
      </c>
      <c r="E110" s="2">
        <v>143.91999999999999</v>
      </c>
      <c r="F110" s="2">
        <v>142.751</v>
      </c>
      <c r="I110" s="12">
        <f t="shared" si="0"/>
        <v>572.34899999999993</v>
      </c>
    </row>
    <row r="111" spans="1:9" hidden="1" x14ac:dyDescent="0.25">
      <c r="A111" s="3">
        <v>44025</v>
      </c>
      <c r="B111" s="2">
        <v>39.363</v>
      </c>
      <c r="C111" s="2">
        <v>46.95</v>
      </c>
      <c r="D111" s="2">
        <v>243.16200000000001</v>
      </c>
      <c r="E111" s="2">
        <v>139.75800000000001</v>
      </c>
      <c r="F111" s="2">
        <v>168.41</v>
      </c>
      <c r="I111" s="12">
        <f t="shared" si="0"/>
        <v>637.64300000000003</v>
      </c>
    </row>
    <row r="112" spans="1:9" hidden="1" x14ac:dyDescent="0.25">
      <c r="A112" s="3">
        <v>44026</v>
      </c>
      <c r="B112" s="2">
        <v>40.340000000000003</v>
      </c>
      <c r="C112" s="2">
        <v>48.718000000000004</v>
      </c>
      <c r="D112" s="2">
        <v>257.58300000000003</v>
      </c>
      <c r="E112" s="2">
        <v>138.334</v>
      </c>
      <c r="F112" s="2">
        <v>173.172</v>
      </c>
      <c r="I112" s="12">
        <f t="shared" si="0"/>
        <v>658.14700000000005</v>
      </c>
    </row>
    <row r="113" spans="1:9" hidden="1" x14ac:dyDescent="0.25">
      <c r="A113" s="3">
        <v>44027</v>
      </c>
      <c r="B113" s="2">
        <v>39.146000000000001</v>
      </c>
      <c r="C113" s="2">
        <v>48.857999999999997</v>
      </c>
      <c r="D113" s="2">
        <v>263.81400000000002</v>
      </c>
      <c r="E113" s="2">
        <v>130.749</v>
      </c>
      <c r="F113" s="2">
        <v>169.96299999999999</v>
      </c>
      <c r="I113" s="12">
        <f t="shared" si="0"/>
        <v>652.53</v>
      </c>
    </row>
    <row r="114" spans="1:9" hidden="1" x14ac:dyDescent="0.25">
      <c r="A114" s="3">
        <v>44028</v>
      </c>
      <c r="B114" s="2">
        <v>40.33</v>
      </c>
      <c r="C114" s="2">
        <v>50.091000000000001</v>
      </c>
      <c r="D114" s="2">
        <v>258.16000000000003</v>
      </c>
      <c r="E114" s="2">
        <v>117.625</v>
      </c>
      <c r="F114" s="2">
        <v>170.7</v>
      </c>
      <c r="I114" s="12">
        <f t="shared" si="0"/>
        <v>636.90599999999995</v>
      </c>
    </row>
    <row r="115" spans="1:9" hidden="1" x14ac:dyDescent="0.25">
      <c r="A115" s="3">
        <v>44029</v>
      </c>
      <c r="B115" s="2">
        <v>39.073</v>
      </c>
      <c r="C115" s="2">
        <v>49.384999999999998</v>
      </c>
      <c r="D115" s="2">
        <v>256.88499999999999</v>
      </c>
      <c r="E115" s="2">
        <v>116.246</v>
      </c>
      <c r="F115" s="2">
        <v>168.89400000000001</v>
      </c>
      <c r="I115" s="12">
        <f t="shared" si="0"/>
        <v>630.48299999999995</v>
      </c>
    </row>
    <row r="116" spans="1:9" hidden="1" x14ac:dyDescent="0.25">
      <c r="A116" s="3">
        <v>44030</v>
      </c>
      <c r="B116" s="2">
        <v>36.39</v>
      </c>
      <c r="C116" s="2">
        <v>46.47</v>
      </c>
      <c r="D116" s="2">
        <v>246.221</v>
      </c>
      <c r="E116" s="2">
        <v>121.233</v>
      </c>
      <c r="F116" s="2">
        <v>159.33600000000001</v>
      </c>
      <c r="I116" s="12">
        <f t="shared" si="0"/>
        <v>609.65000000000009</v>
      </c>
    </row>
    <row r="117" spans="1:9" hidden="1" x14ac:dyDescent="0.25">
      <c r="A117" s="3">
        <v>44031</v>
      </c>
      <c r="B117" s="2">
        <v>32.029000000000003</v>
      </c>
      <c r="C117" s="2">
        <v>33.259</v>
      </c>
      <c r="D117" s="2">
        <v>220.297</v>
      </c>
      <c r="E117" s="2">
        <v>123.57</v>
      </c>
      <c r="F117" s="2">
        <v>141.28100000000001</v>
      </c>
      <c r="I117" s="12">
        <f t="shared" si="0"/>
        <v>550.43600000000004</v>
      </c>
    </row>
    <row r="118" spans="1:9" hidden="1" x14ac:dyDescent="0.25">
      <c r="A118" s="3">
        <v>44032</v>
      </c>
      <c r="B118" s="2">
        <v>33.927999999999997</v>
      </c>
      <c r="C118" s="2">
        <v>32.015000000000001</v>
      </c>
      <c r="D118" s="2">
        <v>234.07499999999999</v>
      </c>
      <c r="E118" s="2">
        <v>105.889</v>
      </c>
      <c r="F118" s="2">
        <v>149.476</v>
      </c>
      <c r="I118" s="12">
        <f t="shared" si="0"/>
        <v>555.38300000000004</v>
      </c>
    </row>
    <row r="119" spans="1:9" hidden="1" x14ac:dyDescent="0.25">
      <c r="A119" s="3">
        <v>44033</v>
      </c>
      <c r="B119" s="2">
        <v>39.604999999999997</v>
      </c>
      <c r="C119" s="2">
        <v>49.162999999999997</v>
      </c>
      <c r="D119" s="2">
        <v>254.24</v>
      </c>
      <c r="E119" s="2">
        <v>104.542</v>
      </c>
      <c r="F119" s="2">
        <v>170.09</v>
      </c>
      <c r="I119" s="12">
        <f t="shared" si="0"/>
        <v>617.6400000000001</v>
      </c>
    </row>
    <row r="120" spans="1:9" hidden="1" x14ac:dyDescent="0.25">
      <c r="A120" s="3">
        <v>44034</v>
      </c>
      <c r="B120" s="2">
        <v>40.884999999999998</v>
      </c>
      <c r="C120" s="2">
        <v>51.866999999999997</v>
      </c>
      <c r="D120" s="2">
        <v>250.78200000000001</v>
      </c>
      <c r="E120" s="2">
        <v>100.122</v>
      </c>
      <c r="F120" s="2">
        <v>172.72399999999999</v>
      </c>
      <c r="I120" s="12">
        <f t="shared" si="0"/>
        <v>616.38</v>
      </c>
    </row>
    <row r="121" spans="1:9" hidden="1" x14ac:dyDescent="0.25">
      <c r="A121" s="3">
        <v>44035</v>
      </c>
      <c r="B121" s="2">
        <v>39.305</v>
      </c>
      <c r="C121" s="2">
        <v>50.570999999999998</v>
      </c>
      <c r="D121" s="2">
        <v>255.245</v>
      </c>
      <c r="E121" s="2">
        <v>101.054</v>
      </c>
      <c r="F121" s="2">
        <v>176.28</v>
      </c>
      <c r="I121" s="12">
        <f t="shared" si="0"/>
        <v>622.45499999999993</v>
      </c>
    </row>
    <row r="122" spans="1:9" hidden="1" x14ac:dyDescent="0.25">
      <c r="A122" s="3">
        <v>44036</v>
      </c>
      <c r="B122" s="2">
        <v>38.475999999999999</v>
      </c>
      <c r="C122" s="2">
        <v>48.612000000000002</v>
      </c>
      <c r="D122" s="2">
        <v>257.447</v>
      </c>
      <c r="E122" s="2">
        <v>103.812</v>
      </c>
      <c r="F122" s="2">
        <v>174.68799999999999</v>
      </c>
      <c r="I122" s="12">
        <f t="shared" si="0"/>
        <v>623.03499999999997</v>
      </c>
    </row>
    <row r="123" spans="1:9" hidden="1" x14ac:dyDescent="0.25">
      <c r="A123" s="3">
        <v>44037</v>
      </c>
      <c r="B123" s="2">
        <v>46.161999999999999</v>
      </c>
      <c r="C123" s="2">
        <v>46.771999999999998</v>
      </c>
      <c r="D123" s="2">
        <v>255.62299999999999</v>
      </c>
      <c r="E123" s="2">
        <v>106.045</v>
      </c>
      <c r="F123" s="2">
        <v>169.97200000000001</v>
      </c>
      <c r="I123" s="12">
        <f t="shared" si="0"/>
        <v>624.57400000000007</v>
      </c>
    </row>
    <row r="124" spans="1:9" hidden="1" x14ac:dyDescent="0.25">
      <c r="A124" s="3">
        <v>44038</v>
      </c>
      <c r="B124" s="2">
        <v>31.765000000000001</v>
      </c>
      <c r="C124" s="2">
        <v>33.011000000000003</v>
      </c>
      <c r="D124" s="2">
        <v>233.64</v>
      </c>
      <c r="E124" s="2">
        <v>105.312</v>
      </c>
      <c r="F124" s="2">
        <v>148.37200000000001</v>
      </c>
      <c r="I124" s="12">
        <f t="shared" si="0"/>
        <v>552.1</v>
      </c>
    </row>
    <row r="125" spans="1:9" hidden="1" x14ac:dyDescent="0.25">
      <c r="A125" s="3">
        <v>44039</v>
      </c>
      <c r="B125" s="2">
        <v>37.936</v>
      </c>
      <c r="C125" s="2">
        <v>46.298000000000002</v>
      </c>
      <c r="D125" s="2">
        <v>257.11</v>
      </c>
      <c r="E125" s="2">
        <v>113.762</v>
      </c>
      <c r="F125" s="2">
        <v>172.23099999999999</v>
      </c>
      <c r="I125" s="12">
        <f t="shared" si="0"/>
        <v>627.33699999999999</v>
      </c>
    </row>
    <row r="126" spans="1:9" hidden="1" x14ac:dyDescent="0.25">
      <c r="A126" s="3">
        <v>44040</v>
      </c>
      <c r="B126" s="2">
        <v>38.832000000000001</v>
      </c>
      <c r="C126" s="2">
        <v>50.948</v>
      </c>
      <c r="D126" s="2">
        <v>261.661</v>
      </c>
      <c r="E126" s="2">
        <v>114.715</v>
      </c>
      <c r="F126" s="2">
        <v>174.679</v>
      </c>
      <c r="I126" s="12">
        <f t="shared" si="0"/>
        <v>640.83500000000004</v>
      </c>
    </row>
    <row r="127" spans="1:9" hidden="1" x14ac:dyDescent="0.25">
      <c r="A127" s="3">
        <v>44041</v>
      </c>
      <c r="B127" s="2">
        <v>37.182000000000002</v>
      </c>
      <c r="C127" s="2">
        <v>43.679000000000002</v>
      </c>
      <c r="D127" s="2">
        <v>249.26</v>
      </c>
      <c r="E127" s="2">
        <v>109.35</v>
      </c>
      <c r="F127" s="2">
        <v>164.50700000000001</v>
      </c>
      <c r="I127" s="12">
        <f t="shared" si="0"/>
        <v>603.97800000000007</v>
      </c>
    </row>
    <row r="128" spans="1:9" hidden="1" x14ac:dyDescent="0.25">
      <c r="A128" s="3">
        <v>44042</v>
      </c>
      <c r="B128" s="2">
        <v>38.442</v>
      </c>
      <c r="C128" s="2">
        <v>51.08</v>
      </c>
      <c r="D128" s="2">
        <v>257.048</v>
      </c>
      <c r="E128" s="2">
        <v>115.048</v>
      </c>
      <c r="F128" s="2">
        <v>171.83500000000001</v>
      </c>
      <c r="I128" s="12">
        <f t="shared" si="0"/>
        <v>633.45299999999997</v>
      </c>
    </row>
    <row r="129" spans="1:9" hidden="1" x14ac:dyDescent="0.25">
      <c r="A129" s="3">
        <v>44043</v>
      </c>
      <c r="B129" s="2">
        <v>37.470999999999997</v>
      </c>
      <c r="C129" s="2">
        <v>49.334000000000003</v>
      </c>
      <c r="D129" s="2">
        <v>258.39100000000002</v>
      </c>
      <c r="E129" s="2">
        <v>116.801</v>
      </c>
      <c r="F129" s="2">
        <v>170.934</v>
      </c>
      <c r="I129" s="12">
        <f t="shared" si="0"/>
        <v>632.93100000000004</v>
      </c>
    </row>
    <row r="130" spans="1:9" hidden="1" x14ac:dyDescent="0.25">
      <c r="A130" s="3">
        <v>44044</v>
      </c>
      <c r="B130" s="2">
        <v>34.966999999999999</v>
      </c>
      <c r="C130" s="2">
        <v>46.097000000000001</v>
      </c>
      <c r="D130" s="2">
        <v>246.64</v>
      </c>
      <c r="E130" s="2">
        <v>113.47799999999999</v>
      </c>
      <c r="F130" s="2">
        <v>160.535</v>
      </c>
      <c r="I130" s="12">
        <f t="shared" si="0"/>
        <v>601.71699999999998</v>
      </c>
    </row>
    <row r="131" spans="1:9" hidden="1" x14ac:dyDescent="0.25">
      <c r="A131" s="3">
        <v>44045</v>
      </c>
      <c r="B131" s="2">
        <v>31.088999999999999</v>
      </c>
      <c r="C131" s="2">
        <v>34.131999999999998</v>
      </c>
      <c r="D131" s="2">
        <v>226.67099999999999</v>
      </c>
      <c r="E131" s="2">
        <v>113.895</v>
      </c>
      <c r="F131" s="2">
        <v>144.33199999999999</v>
      </c>
      <c r="I131" s="12">
        <f t="shared" si="0"/>
        <v>550.11899999999991</v>
      </c>
    </row>
    <row r="132" spans="1:9" hidden="1" x14ac:dyDescent="0.25">
      <c r="A132" s="3">
        <v>44046</v>
      </c>
      <c r="B132" s="2">
        <v>37.642000000000003</v>
      </c>
      <c r="C132" s="2">
        <v>46.932000000000002</v>
      </c>
      <c r="D132" s="2">
        <v>250.40799999999999</v>
      </c>
      <c r="E132" s="2">
        <v>111.099</v>
      </c>
      <c r="F132" s="2">
        <v>168.83600000000001</v>
      </c>
      <c r="I132" s="12">
        <f t="shared" si="0"/>
        <v>614.91699999999992</v>
      </c>
    </row>
    <row r="133" spans="1:9" hidden="1" x14ac:dyDescent="0.25">
      <c r="A133" s="3">
        <v>44047</v>
      </c>
      <c r="B133" s="2">
        <v>38.061999999999998</v>
      </c>
      <c r="C133" s="2">
        <v>51.331000000000003</v>
      </c>
      <c r="D133" s="2">
        <v>254.95</v>
      </c>
      <c r="E133" s="2">
        <v>112.105</v>
      </c>
      <c r="F133" s="2">
        <v>171.56800000000001</v>
      </c>
      <c r="I133" s="12">
        <f t="shared" si="0"/>
        <v>628.01599999999996</v>
      </c>
    </row>
    <row r="134" spans="1:9" hidden="1" x14ac:dyDescent="0.25">
      <c r="A134" s="3">
        <v>44048</v>
      </c>
      <c r="B134" s="2">
        <v>38.895000000000003</v>
      </c>
      <c r="C134" s="2">
        <v>50.585000000000001</v>
      </c>
      <c r="D134" s="2">
        <v>259.08199999999999</v>
      </c>
      <c r="E134" s="2">
        <v>114.455</v>
      </c>
      <c r="F134" s="2">
        <v>173.5</v>
      </c>
      <c r="I134" s="12">
        <f t="shared" si="0"/>
        <v>636.51700000000005</v>
      </c>
    </row>
    <row r="135" spans="1:9" hidden="1" x14ac:dyDescent="0.25">
      <c r="A135" s="3">
        <v>44049</v>
      </c>
      <c r="B135" s="2">
        <v>37.959000000000003</v>
      </c>
      <c r="C135" s="2">
        <v>52.856000000000002</v>
      </c>
      <c r="D135" s="2">
        <v>257.77999999999997</v>
      </c>
      <c r="E135" s="2">
        <v>117.139</v>
      </c>
      <c r="F135" s="2">
        <v>173.30099999999999</v>
      </c>
      <c r="I135" s="12">
        <f t="shared" si="0"/>
        <v>639.03499999999997</v>
      </c>
    </row>
    <row r="136" spans="1:9" hidden="1" x14ac:dyDescent="0.25">
      <c r="A136" s="3">
        <v>44050</v>
      </c>
      <c r="B136" s="2">
        <v>35.366999999999997</v>
      </c>
      <c r="C136" s="2">
        <v>38.176000000000002</v>
      </c>
      <c r="D136" s="2">
        <v>246.82499999999999</v>
      </c>
      <c r="E136" s="2">
        <v>121.02800000000001</v>
      </c>
      <c r="F136" s="2">
        <v>161.78899999999999</v>
      </c>
      <c r="I136" s="12">
        <f t="shared" ref="I136:I147" si="1">+SUM(B136:H136)</f>
        <v>603.18499999999995</v>
      </c>
    </row>
    <row r="137" spans="1:9" hidden="1" x14ac:dyDescent="0.25">
      <c r="A137" s="3">
        <v>44051</v>
      </c>
      <c r="B137" s="2">
        <v>34.668999999999997</v>
      </c>
      <c r="C137" s="2">
        <v>41.804000000000002</v>
      </c>
      <c r="D137" s="2">
        <v>245.41300000000001</v>
      </c>
      <c r="E137" s="2">
        <v>115.175</v>
      </c>
      <c r="F137" s="2">
        <v>157.839</v>
      </c>
      <c r="I137" s="12">
        <f t="shared" si="1"/>
        <v>594.90000000000009</v>
      </c>
    </row>
    <row r="138" spans="1:9" hidden="1" x14ac:dyDescent="0.25">
      <c r="A138" s="3">
        <v>44052</v>
      </c>
      <c r="B138" s="2">
        <v>31.317</v>
      </c>
      <c r="C138" s="2">
        <v>31.396000000000001</v>
      </c>
      <c r="D138" s="2">
        <v>227.31</v>
      </c>
      <c r="E138" s="2">
        <v>114.06100000000001</v>
      </c>
      <c r="F138" s="2">
        <v>145.46100000000001</v>
      </c>
      <c r="I138" s="12">
        <f t="shared" si="1"/>
        <v>549.54500000000007</v>
      </c>
    </row>
    <row r="139" spans="1:9" hidden="1" x14ac:dyDescent="0.25">
      <c r="A139" s="3">
        <v>44053</v>
      </c>
      <c r="B139" s="2">
        <v>37.79</v>
      </c>
      <c r="C139" s="2">
        <v>47.84</v>
      </c>
      <c r="D139" s="2">
        <v>252.43600000000001</v>
      </c>
      <c r="E139" s="2">
        <v>129.435</v>
      </c>
      <c r="F139" s="2">
        <v>170.208</v>
      </c>
      <c r="I139" s="12">
        <f t="shared" si="1"/>
        <v>637.70900000000006</v>
      </c>
    </row>
    <row r="140" spans="1:9" hidden="1" x14ac:dyDescent="0.25">
      <c r="A140" s="3">
        <v>44054</v>
      </c>
      <c r="B140" s="2">
        <v>38.131</v>
      </c>
      <c r="C140" s="2">
        <v>52.533000000000001</v>
      </c>
      <c r="D140" s="2">
        <v>259.91500000000002</v>
      </c>
      <c r="E140" s="2">
        <v>126.32899999999999</v>
      </c>
      <c r="F140" s="2">
        <v>170.255</v>
      </c>
      <c r="I140" s="12">
        <f t="shared" si="1"/>
        <v>647.16300000000001</v>
      </c>
    </row>
    <row r="141" spans="1:9" hidden="1" x14ac:dyDescent="0.25">
      <c r="A141" s="3">
        <v>44055</v>
      </c>
      <c r="B141" s="2">
        <v>38.884999999999998</v>
      </c>
      <c r="C141" s="2">
        <v>50.8</v>
      </c>
      <c r="D141" s="2">
        <v>263.31099999999998</v>
      </c>
      <c r="E141" s="2">
        <v>126.11799999999999</v>
      </c>
      <c r="F141" s="2">
        <v>171.245</v>
      </c>
      <c r="I141" s="12">
        <f t="shared" si="1"/>
        <v>650.35899999999992</v>
      </c>
    </row>
    <row r="142" spans="1:9" hidden="1" x14ac:dyDescent="0.25">
      <c r="A142" s="3">
        <v>44056</v>
      </c>
      <c r="B142" s="2">
        <v>38.345999999999997</v>
      </c>
      <c r="C142" s="2">
        <v>56.646999999999998</v>
      </c>
      <c r="D142" s="2">
        <v>256.92399999999998</v>
      </c>
      <c r="E142" s="2">
        <v>122.986</v>
      </c>
      <c r="F142" s="2">
        <v>171.47</v>
      </c>
      <c r="I142" s="12">
        <f t="shared" si="1"/>
        <v>646.37299999999993</v>
      </c>
    </row>
    <row r="143" spans="1:9" hidden="1" x14ac:dyDescent="0.25">
      <c r="A143" s="3">
        <v>44057</v>
      </c>
      <c r="B143" s="2">
        <v>38.854999999999997</v>
      </c>
      <c r="C143" s="2">
        <v>53.694000000000003</v>
      </c>
      <c r="D143" s="2">
        <v>257.45499999999998</v>
      </c>
      <c r="E143" s="2">
        <v>123.041</v>
      </c>
      <c r="F143" s="2">
        <v>173.398</v>
      </c>
      <c r="I143" s="12">
        <f t="shared" si="1"/>
        <v>646.44299999999998</v>
      </c>
    </row>
    <row r="144" spans="1:9" hidden="1" x14ac:dyDescent="0.25">
      <c r="A144" s="3">
        <v>44058</v>
      </c>
      <c r="B144" s="2">
        <v>35.301000000000002</v>
      </c>
      <c r="C144" s="2">
        <v>50.865000000000002</v>
      </c>
      <c r="D144" s="2">
        <v>248.845</v>
      </c>
      <c r="E144" s="2">
        <v>125.37</v>
      </c>
      <c r="F144" s="2">
        <v>163.94300000000001</v>
      </c>
      <c r="I144" s="12">
        <f t="shared" si="1"/>
        <v>624.32399999999996</v>
      </c>
    </row>
    <row r="145" spans="1:9" hidden="1" x14ac:dyDescent="0.25">
      <c r="A145" s="3">
        <v>44059</v>
      </c>
      <c r="B145" s="2">
        <v>30.698</v>
      </c>
      <c r="C145" s="2">
        <v>36.659999999999997</v>
      </c>
      <c r="D145" s="2">
        <v>222.761</v>
      </c>
      <c r="E145" s="2">
        <v>117.97199999999999</v>
      </c>
      <c r="F145" s="2">
        <v>143.995</v>
      </c>
      <c r="I145" s="12">
        <f t="shared" si="1"/>
        <v>552.08600000000001</v>
      </c>
    </row>
    <row r="146" spans="1:9" hidden="1" x14ac:dyDescent="0.25">
      <c r="A146" s="3">
        <v>44060</v>
      </c>
      <c r="B146" s="2">
        <v>33.427</v>
      </c>
      <c r="C146" s="2">
        <v>30.216999999999999</v>
      </c>
      <c r="D146" s="2">
        <v>219.761</v>
      </c>
      <c r="E146" s="2">
        <v>0</v>
      </c>
      <c r="F146" s="2">
        <v>153.548</v>
      </c>
      <c r="I146" s="12">
        <f t="shared" si="1"/>
        <v>436.95299999999997</v>
      </c>
    </row>
    <row r="147" spans="1:9" hidden="1" x14ac:dyDescent="0.25">
      <c r="A147" s="3">
        <v>44061</v>
      </c>
      <c r="B147" s="2">
        <v>38.113</v>
      </c>
      <c r="C147" s="2">
        <v>44.405000000000001</v>
      </c>
      <c r="D147" s="2">
        <v>239.91900000000001</v>
      </c>
      <c r="E147" s="2">
        <v>0</v>
      </c>
      <c r="F147" s="2">
        <v>172.404</v>
      </c>
      <c r="I147" s="12">
        <f t="shared" si="1"/>
        <v>494.84100000000001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4CE7-E8BA-4B55-9312-E0393321DEF0}">
  <dimension ref="A1:A8"/>
  <sheetViews>
    <sheetView view="pageBreakPreview" zoomScale="60" zoomScaleNormal="70" workbookViewId="0">
      <selection activeCell="E5" sqref="E5"/>
    </sheetView>
  </sheetViews>
  <sheetFormatPr baseColWidth="10" defaultRowHeight="15" x14ac:dyDescent="0.25"/>
  <cols>
    <col min="1" max="1" width="101.85546875" customWidth="1"/>
  </cols>
  <sheetData>
    <row r="1" spans="1:1" ht="73.5" customHeight="1" x14ac:dyDescent="0.25"/>
    <row r="2" spans="1:1" ht="24" x14ac:dyDescent="0.25">
      <c r="A2" s="18" t="s">
        <v>17</v>
      </c>
    </row>
    <row r="3" spans="1:1" ht="36" x14ac:dyDescent="0.25">
      <c r="A3" s="18" t="s">
        <v>18</v>
      </c>
    </row>
    <row r="4" spans="1:1" ht="24" x14ac:dyDescent="0.25">
      <c r="A4" s="18" t="s">
        <v>19</v>
      </c>
    </row>
    <row r="5" spans="1:1" ht="83.25" customHeight="1" x14ac:dyDescent="0.25">
      <c r="A5" s="18" t="s">
        <v>20</v>
      </c>
    </row>
    <row r="6" spans="1:1" ht="48" x14ac:dyDescent="0.25">
      <c r="A6" s="19" t="s">
        <v>16</v>
      </c>
    </row>
    <row r="7" spans="1:1" ht="24" x14ac:dyDescent="0.25">
      <c r="A7" s="18" t="s">
        <v>21</v>
      </c>
    </row>
    <row r="8" spans="1:1" ht="26.25" x14ac:dyDescent="0.25">
      <c r="A8" s="20" t="s">
        <v>22</v>
      </c>
    </row>
  </sheetData>
  <hyperlinks>
    <hyperlink ref="A6" location="_ftn1" display="_ftn1" xr:uid="{6760D74D-7699-4746-B57A-843BAF1A70CF}"/>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Consumos Gas</vt:lpstr>
      <vt:lpstr>Notas</vt:lpstr>
      <vt:lpstr>Notas!_ftnref1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Leydi Diana Rincon Rincon</dc:creator>
  <cp:lastModifiedBy>Manuel Augusto Socha Quintero</cp:lastModifiedBy>
  <dcterms:created xsi:type="dcterms:W3CDTF">2020-04-04T18:59:47Z</dcterms:created>
  <dcterms:modified xsi:type="dcterms:W3CDTF">2020-08-26T14:59:35Z</dcterms:modified>
</cp:coreProperties>
</file>