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C:\Users\corestpro00e\AppData\Local\Temp\"/>
    </mc:Choice>
  </mc:AlternateContent>
  <xr:revisionPtr revIDLastSave="0" documentId="13_ncr:1_{2569B8CE-2E35-4114-BB7F-5A939E0FE9C0}" xr6:coauthVersionLast="47" xr6:coauthVersionMax="47" xr10:uidLastSave="{00000000-0000-0000-0000-000000000000}"/>
  <workbookProtection lockWindows="1"/>
  <bookViews>
    <workbookView xWindow="1560" yWindow="1560" windowWidth="15375" windowHeight="7875" tabRatio="434" firstSheet="2" activeTab="3" xr2:uid="{00000000-000D-0000-FFFF-FFFF00000000}"/>
  </bookViews>
  <sheets>
    <sheet name="listas" sheetId="9" state="hidden" r:id="rId1"/>
    <sheet name="Pais" sheetId="12" state="hidden" r:id="rId2"/>
    <sheet name="Formato pagina 1" sheetId="8" r:id="rId3"/>
    <sheet name="Control de Cambios" sheetId="13" r:id="rId4"/>
  </sheets>
  <definedNames>
    <definedName name="_xlnm._FilterDatabase" localSheetId="2" hidden="1">'Formato pagina 1'!$B$8:$AN$72</definedName>
    <definedName name="_xlnm._FilterDatabase" localSheetId="0" hidden="1">listas!$A$2:$B$34</definedName>
    <definedName name="_xlnm.Print_Area" localSheetId="2">'Formato pagina 1'!$B$2:$AN$87</definedName>
    <definedName name="departamentos">listas!$A$3:$B$34</definedName>
    <definedName name="_xlnm.Print_Titles" localSheetId="2">'Formato pagina 1'!$2:$2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9" l="1"/>
  <c r="M3" i="9"/>
  <c r="O3" i="9"/>
  <c r="P3" i="9"/>
  <c r="H4" i="9"/>
  <c r="M4" i="9"/>
  <c r="O4" i="9"/>
  <c r="P4" i="9"/>
  <c r="H5" i="9"/>
  <c r="M5" i="9"/>
  <c r="O5" i="9"/>
  <c r="P5" i="9"/>
  <c r="H6" i="9"/>
  <c r="M6" i="9"/>
  <c r="O6" i="9"/>
  <c r="P6" i="9"/>
  <c r="H7" i="9"/>
  <c r="M7" i="9"/>
  <c r="O7" i="9"/>
  <c r="P7" i="9"/>
  <c r="H8" i="9"/>
  <c r="M8" i="9"/>
  <c r="O8" i="9"/>
  <c r="P8" i="9"/>
  <c r="H9" i="9"/>
  <c r="M9" i="9"/>
  <c r="O9" i="9"/>
  <c r="P9" i="9"/>
  <c r="H10" i="9"/>
  <c r="M10" i="9"/>
  <c r="O10" i="9"/>
  <c r="P10" i="9"/>
  <c r="H11" i="9"/>
  <c r="M11" i="9"/>
  <c r="O11" i="9"/>
  <c r="P11" i="9"/>
  <c r="H12" i="9"/>
  <c r="M12" i="9"/>
  <c r="O12" i="9"/>
  <c r="P12" i="9"/>
  <c r="H13" i="9"/>
  <c r="M13" i="9"/>
  <c r="O13" i="9"/>
  <c r="P13" i="9"/>
  <c r="H14" i="9"/>
  <c r="M14" i="9"/>
  <c r="O14" i="9"/>
  <c r="P14" i="9"/>
  <c r="H15" i="9"/>
  <c r="M15" i="9"/>
  <c r="O15" i="9"/>
  <c r="P15" i="9"/>
  <c r="H16" i="9"/>
  <c r="M16" i="9"/>
  <c r="O16" i="9"/>
  <c r="P16" i="9"/>
  <c r="H17" i="9"/>
  <c r="M17" i="9"/>
  <c r="O17" i="9"/>
  <c r="P17" i="9"/>
  <c r="H18" i="9"/>
  <c r="M18" i="9"/>
  <c r="O18" i="9"/>
  <c r="P18" i="9"/>
  <c r="H19" i="9"/>
  <c r="M19" i="9"/>
  <c r="O19" i="9"/>
  <c r="P19" i="9"/>
  <c r="H20" i="9"/>
  <c r="M20" i="9"/>
  <c r="O20" i="9"/>
  <c r="P20" i="9"/>
  <c r="H21" i="9"/>
  <c r="M21" i="9"/>
  <c r="O21" i="9"/>
  <c r="P21" i="9"/>
  <c r="H22" i="9"/>
  <c r="M22" i="9"/>
  <c r="O22" i="9"/>
  <c r="P22" i="9"/>
  <c r="H23" i="9"/>
  <c r="M23" i="9"/>
  <c r="O23" i="9"/>
  <c r="P23" i="9"/>
  <c r="H24" i="9"/>
  <c r="M24" i="9"/>
  <c r="O24" i="9"/>
  <c r="P24" i="9"/>
  <c r="H25" i="9"/>
  <c r="M25" i="9"/>
  <c r="O25" i="9"/>
  <c r="P25" i="9"/>
  <c r="H26" i="9"/>
  <c r="M26" i="9"/>
  <c r="O26" i="9"/>
  <c r="P26" i="9"/>
  <c r="H27" i="9"/>
  <c r="M27" i="9"/>
  <c r="O27" i="9"/>
  <c r="P27" i="9"/>
  <c r="H28" i="9"/>
  <c r="M28" i="9"/>
  <c r="O28" i="9"/>
  <c r="P28" i="9"/>
  <c r="H29" i="9"/>
  <c r="M29" i="9"/>
  <c r="O29" i="9"/>
  <c r="P29" i="9"/>
  <c r="H30" i="9"/>
  <c r="M30" i="9"/>
  <c r="O30" i="9"/>
  <c r="P30" i="9"/>
  <c r="H31" i="9"/>
  <c r="M31" i="9"/>
  <c r="O31" i="9"/>
  <c r="P31" i="9"/>
  <c r="H32" i="9"/>
  <c r="M32" i="9"/>
  <c r="O32" i="9"/>
  <c r="P32" i="9"/>
  <c r="H33" i="9"/>
  <c r="M33" i="9"/>
  <c r="O33" i="9"/>
  <c r="P33" i="9"/>
  <c r="H34" i="9"/>
  <c r="M34" i="9"/>
  <c r="O34" i="9"/>
  <c r="P34" i="9"/>
  <c r="H35" i="9"/>
  <c r="M35" i="9"/>
  <c r="O35" i="9"/>
  <c r="P35" i="9"/>
  <c r="H36" i="9"/>
  <c r="M36" i="9"/>
  <c r="O36" i="9"/>
  <c r="P36" i="9"/>
  <c r="H37" i="9"/>
  <c r="M37" i="9"/>
  <c r="O37" i="9"/>
  <c r="P37" i="9"/>
  <c r="H38" i="9"/>
  <c r="M38" i="9"/>
  <c r="O38" i="9"/>
  <c r="P38" i="9"/>
  <c r="H39" i="9"/>
  <c r="M39" i="9"/>
  <c r="O39" i="9"/>
  <c r="P39" i="9"/>
  <c r="H40" i="9"/>
  <c r="M40" i="9"/>
  <c r="O40" i="9"/>
  <c r="P40" i="9"/>
  <c r="H41" i="9"/>
  <c r="M41" i="9"/>
  <c r="O41" i="9"/>
  <c r="P41" i="9"/>
  <c r="H42" i="9"/>
  <c r="M42" i="9"/>
  <c r="O42" i="9"/>
  <c r="P42" i="9"/>
  <c r="H43" i="9"/>
  <c r="M43" i="9"/>
  <c r="O43" i="9"/>
  <c r="P43" i="9"/>
  <c r="H44" i="9"/>
  <c r="M44" i="9"/>
  <c r="O44" i="9"/>
  <c r="P44" i="9"/>
  <c r="H45" i="9"/>
  <c r="M45" i="9"/>
  <c r="O45" i="9"/>
  <c r="P45" i="9"/>
  <c r="H46" i="9"/>
  <c r="M46" i="9"/>
  <c r="O46" i="9"/>
  <c r="P46" i="9"/>
  <c r="H47" i="9"/>
  <c r="M47" i="9"/>
  <c r="O47" i="9"/>
  <c r="P47" i="9"/>
  <c r="H48" i="9"/>
  <c r="M48" i="9"/>
  <c r="O48" i="9"/>
  <c r="P48" i="9"/>
  <c r="H49" i="9"/>
  <c r="M49" i="9"/>
  <c r="O49" i="9"/>
  <c r="P49" i="9"/>
  <c r="H50" i="9"/>
  <c r="M50" i="9"/>
  <c r="O50" i="9"/>
  <c r="P50" i="9"/>
  <c r="H51" i="9"/>
  <c r="M51" i="9"/>
  <c r="O51" i="9"/>
  <c r="P51" i="9"/>
  <c r="H52" i="9"/>
  <c r="M52" i="9"/>
  <c r="O52" i="9"/>
  <c r="P52" i="9"/>
  <c r="H53" i="9"/>
  <c r="M53" i="9"/>
  <c r="O53" i="9"/>
  <c r="P53" i="9"/>
  <c r="H54" i="9"/>
  <c r="M54" i="9"/>
  <c r="O54" i="9"/>
  <c r="P54" i="9"/>
  <c r="H55" i="9"/>
  <c r="M55" i="9"/>
  <c r="O55" i="9"/>
  <c r="P55" i="9"/>
  <c r="H56" i="9"/>
  <c r="M56" i="9"/>
  <c r="O56" i="9"/>
  <c r="P56" i="9"/>
  <c r="H57" i="9"/>
  <c r="M57" i="9"/>
  <c r="O57" i="9"/>
  <c r="P57" i="9"/>
  <c r="H58" i="9"/>
  <c r="M58" i="9"/>
  <c r="O58" i="9"/>
  <c r="P58" i="9"/>
  <c r="H59" i="9"/>
  <c r="M59" i="9"/>
  <c r="O59" i="9"/>
  <c r="P59" i="9"/>
  <c r="H60" i="9"/>
  <c r="M60" i="9"/>
  <c r="O60" i="9"/>
  <c r="P60" i="9"/>
  <c r="H61" i="9"/>
  <c r="M61" i="9"/>
  <c r="O61" i="9"/>
  <c r="P61" i="9"/>
  <c r="H62" i="9"/>
  <c r="M62" i="9"/>
  <c r="O62" i="9"/>
  <c r="P62" i="9"/>
  <c r="H63" i="9"/>
  <c r="M63" i="9"/>
  <c r="O63" i="9"/>
  <c r="P63" i="9"/>
  <c r="H64" i="9"/>
  <c r="M64" i="9"/>
  <c r="O64" i="9"/>
  <c r="P64" i="9"/>
  <c r="H65" i="9"/>
  <c r="M65" i="9"/>
  <c r="O65" i="9"/>
  <c r="P65" i="9"/>
  <c r="H66" i="9"/>
  <c r="M66" i="9"/>
  <c r="O66" i="9"/>
  <c r="P66" i="9"/>
  <c r="H67" i="9"/>
  <c r="M67" i="9"/>
  <c r="O67" i="9"/>
  <c r="P67" i="9"/>
  <c r="H68" i="9"/>
  <c r="M68" i="9"/>
  <c r="O68" i="9"/>
  <c r="P68" i="9"/>
  <c r="H69" i="9"/>
  <c r="M69" i="9"/>
  <c r="O69" i="9"/>
  <c r="P69" i="9"/>
  <c r="H70" i="9"/>
  <c r="M70" i="9"/>
  <c r="O70" i="9"/>
  <c r="P70" i="9"/>
  <c r="H71" i="9"/>
  <c r="M71" i="9"/>
  <c r="O71" i="9"/>
  <c r="P71" i="9"/>
  <c r="H72" i="9"/>
  <c r="M72" i="9"/>
  <c r="O72" i="9"/>
  <c r="P72" i="9"/>
  <c r="H73" i="9"/>
  <c r="M73" i="9"/>
  <c r="O73" i="9"/>
  <c r="P73" i="9"/>
  <c r="H74" i="9"/>
  <c r="M74" i="9"/>
  <c r="O74" i="9"/>
  <c r="P74" i="9"/>
  <c r="H75" i="9"/>
  <c r="M75" i="9"/>
  <c r="O75" i="9"/>
  <c r="P75" i="9"/>
  <c r="H76" i="9"/>
  <c r="M76" i="9"/>
  <c r="O76" i="9"/>
  <c r="P76" i="9"/>
  <c r="H77" i="9"/>
  <c r="M77" i="9"/>
  <c r="O77" i="9"/>
  <c r="P77" i="9"/>
  <c r="H78" i="9"/>
  <c r="M78" i="9"/>
  <c r="O78" i="9"/>
  <c r="P78" i="9"/>
  <c r="H79" i="9"/>
  <c r="M79" i="9"/>
  <c r="O79" i="9"/>
  <c r="P79" i="9"/>
  <c r="H80" i="9"/>
  <c r="M80" i="9"/>
  <c r="O80" i="9"/>
  <c r="P80" i="9"/>
  <c r="H81" i="9"/>
  <c r="M81" i="9"/>
  <c r="O81" i="9"/>
  <c r="P81" i="9"/>
  <c r="H82" i="9"/>
  <c r="M82" i="9"/>
  <c r="O82" i="9"/>
  <c r="P82" i="9"/>
  <c r="H83" i="9"/>
  <c r="M83" i="9"/>
  <c r="O83" i="9"/>
  <c r="P83" i="9"/>
  <c r="H84" i="9"/>
  <c r="M84" i="9"/>
  <c r="O84" i="9"/>
  <c r="P84" i="9"/>
  <c r="H85" i="9"/>
  <c r="M85" i="9"/>
  <c r="O85" i="9"/>
  <c r="P85" i="9"/>
  <c r="H86" i="9"/>
  <c r="M86" i="9"/>
  <c r="O86" i="9"/>
  <c r="P86" i="9"/>
  <c r="H87" i="9"/>
  <c r="M87" i="9"/>
  <c r="O87" i="9"/>
  <c r="P87" i="9"/>
  <c r="H88" i="9"/>
  <c r="M88" i="9"/>
  <c r="O88" i="9"/>
  <c r="P88" i="9"/>
  <c r="H89" i="9"/>
  <c r="M89" i="9"/>
  <c r="O89" i="9"/>
  <c r="P89" i="9"/>
  <c r="H90" i="9"/>
  <c r="M90" i="9"/>
  <c r="O90" i="9"/>
  <c r="P90" i="9"/>
  <c r="H91" i="9"/>
  <c r="M91" i="9"/>
  <c r="O91" i="9"/>
  <c r="P91" i="9"/>
  <c r="H92" i="9"/>
  <c r="M92" i="9"/>
  <c r="O92" i="9"/>
  <c r="P92" i="9"/>
  <c r="H93" i="9"/>
  <c r="M93" i="9"/>
  <c r="O93" i="9"/>
  <c r="P93" i="9"/>
  <c r="H94" i="9"/>
  <c r="M94" i="9"/>
  <c r="O94" i="9"/>
  <c r="P94" i="9"/>
  <c r="H95" i="9"/>
  <c r="M95" i="9"/>
  <c r="O95" i="9"/>
  <c r="P95" i="9"/>
  <c r="H96" i="9"/>
  <c r="M96" i="9"/>
  <c r="O96" i="9"/>
  <c r="P96" i="9"/>
  <c r="H97" i="9"/>
  <c r="M97" i="9"/>
  <c r="O97" i="9"/>
  <c r="P97" i="9"/>
  <c r="H98" i="9"/>
  <c r="M98" i="9"/>
  <c r="O98" i="9"/>
  <c r="P98" i="9"/>
  <c r="H99" i="9"/>
  <c r="M99" i="9"/>
  <c r="O99" i="9"/>
  <c r="P99" i="9"/>
  <c r="H100" i="9"/>
  <c r="M100" i="9"/>
  <c r="O100" i="9"/>
  <c r="P100" i="9"/>
  <c r="H101" i="9"/>
  <c r="M101" i="9"/>
  <c r="O101" i="9"/>
  <c r="P101" i="9"/>
  <c r="H102" i="9"/>
  <c r="M102" i="9"/>
  <c r="O102" i="9"/>
  <c r="P102" i="9"/>
  <c r="H103" i="9"/>
  <c r="M103" i="9"/>
  <c r="O103" i="9"/>
  <c r="P103" i="9"/>
  <c r="H104" i="9"/>
  <c r="M104" i="9"/>
  <c r="O104" i="9"/>
  <c r="P104" i="9"/>
  <c r="H105" i="9"/>
  <c r="M105" i="9"/>
  <c r="O105" i="9"/>
  <c r="P105" i="9"/>
  <c r="H106" i="9"/>
  <c r="M106" i="9"/>
  <c r="O106" i="9"/>
  <c r="P106" i="9"/>
  <c r="H107" i="9"/>
  <c r="M107" i="9"/>
  <c r="O107" i="9"/>
  <c r="P107" i="9"/>
  <c r="H108" i="9"/>
  <c r="M108" i="9"/>
  <c r="O108" i="9"/>
  <c r="P108" i="9"/>
  <c r="H109" i="9"/>
  <c r="M109" i="9"/>
  <c r="O109" i="9"/>
  <c r="P109" i="9"/>
  <c r="H110" i="9"/>
  <c r="M110" i="9"/>
  <c r="O110" i="9"/>
  <c r="P110" i="9"/>
  <c r="H111" i="9"/>
  <c r="M111" i="9"/>
  <c r="O111" i="9"/>
  <c r="P111" i="9"/>
  <c r="H112" i="9"/>
  <c r="M112" i="9"/>
  <c r="O112" i="9"/>
  <c r="P112" i="9"/>
  <c r="H113" i="9"/>
  <c r="M113" i="9"/>
  <c r="O113" i="9"/>
  <c r="P113" i="9"/>
  <c r="H114" i="9"/>
  <c r="M114" i="9"/>
  <c r="O114" i="9"/>
  <c r="P114" i="9"/>
  <c r="H115" i="9"/>
  <c r="M115" i="9"/>
  <c r="O115" i="9"/>
  <c r="P115" i="9"/>
  <c r="H116" i="9"/>
  <c r="M116" i="9"/>
  <c r="O116" i="9"/>
  <c r="P116" i="9"/>
  <c r="H117" i="9"/>
  <c r="M117" i="9"/>
  <c r="O117" i="9"/>
  <c r="P117" i="9"/>
  <c r="H118" i="9"/>
  <c r="M118" i="9"/>
  <c r="O118" i="9"/>
  <c r="P118" i="9"/>
  <c r="H119" i="9"/>
  <c r="M119" i="9"/>
  <c r="O119" i="9"/>
  <c r="P119" i="9"/>
  <c r="H120" i="9"/>
  <c r="M120" i="9"/>
  <c r="O120" i="9"/>
  <c r="P120" i="9"/>
  <c r="H121" i="9"/>
  <c r="M121" i="9"/>
  <c r="O121" i="9"/>
  <c r="P121" i="9"/>
  <c r="H122" i="9"/>
  <c r="M122" i="9"/>
  <c r="O122" i="9"/>
  <c r="P122" i="9"/>
  <c r="H123" i="9"/>
  <c r="M123" i="9"/>
  <c r="O123" i="9"/>
  <c r="P123" i="9"/>
  <c r="H124" i="9"/>
  <c r="M124" i="9"/>
  <c r="O124" i="9"/>
  <c r="P124" i="9"/>
  <c r="H125" i="9"/>
  <c r="M125" i="9"/>
  <c r="O125" i="9"/>
  <c r="P125" i="9"/>
  <c r="H126" i="9"/>
  <c r="M126" i="9"/>
  <c r="O126" i="9"/>
  <c r="P126" i="9"/>
  <c r="H127" i="9"/>
  <c r="M127" i="9"/>
  <c r="O127" i="9"/>
  <c r="P127" i="9"/>
  <c r="H128" i="9"/>
  <c r="M128" i="9"/>
  <c r="O128" i="9"/>
  <c r="P128" i="9"/>
  <c r="H129" i="9"/>
  <c r="M129" i="9"/>
  <c r="O129" i="9"/>
  <c r="P129" i="9"/>
  <c r="H130" i="9"/>
  <c r="M130" i="9"/>
  <c r="O130" i="9"/>
  <c r="P130" i="9"/>
  <c r="H131" i="9"/>
  <c r="M131" i="9"/>
  <c r="O131" i="9"/>
  <c r="P131" i="9"/>
  <c r="H132" i="9"/>
  <c r="M132" i="9"/>
  <c r="O132" i="9"/>
  <c r="P132" i="9"/>
  <c r="H133" i="9"/>
  <c r="M133" i="9"/>
  <c r="O133" i="9"/>
  <c r="P133" i="9"/>
  <c r="H134" i="9"/>
  <c r="M134" i="9"/>
  <c r="O134" i="9"/>
  <c r="P134" i="9"/>
  <c r="H135" i="9"/>
  <c r="M135" i="9"/>
  <c r="O135" i="9"/>
  <c r="P135" i="9"/>
  <c r="H136" i="9"/>
  <c r="M136" i="9"/>
  <c r="O136" i="9"/>
  <c r="P136" i="9"/>
  <c r="H137" i="9"/>
  <c r="M137" i="9"/>
  <c r="O137" i="9"/>
  <c r="P137" i="9"/>
  <c r="H138" i="9"/>
  <c r="M138" i="9"/>
  <c r="O138" i="9"/>
  <c r="P138" i="9"/>
  <c r="H139" i="9"/>
  <c r="M139" i="9"/>
  <c r="O139" i="9"/>
  <c r="P139" i="9"/>
  <c r="H140" i="9"/>
  <c r="M140" i="9"/>
  <c r="O140" i="9"/>
  <c r="P140" i="9"/>
  <c r="H141" i="9"/>
  <c r="M141" i="9"/>
  <c r="O141" i="9"/>
  <c r="P141" i="9"/>
  <c r="H142" i="9"/>
  <c r="M142" i="9"/>
  <c r="O142" i="9"/>
  <c r="P142" i="9"/>
  <c r="H143" i="9"/>
  <c r="M143" i="9"/>
  <c r="O143" i="9"/>
  <c r="P143" i="9"/>
  <c r="H144" i="9"/>
  <c r="M144" i="9"/>
  <c r="O144" i="9"/>
  <c r="P144" i="9"/>
  <c r="H145" i="9"/>
  <c r="M145" i="9"/>
  <c r="O145" i="9"/>
  <c r="P145" i="9"/>
  <c r="H146" i="9"/>
  <c r="M146" i="9"/>
  <c r="O146" i="9"/>
  <c r="P146" i="9"/>
  <c r="H147" i="9"/>
  <c r="M147" i="9"/>
  <c r="O147" i="9"/>
  <c r="P147" i="9"/>
  <c r="H148" i="9"/>
  <c r="M148" i="9"/>
  <c r="O148" i="9"/>
  <c r="P148" i="9"/>
  <c r="H149" i="9"/>
  <c r="M149" i="9"/>
  <c r="O149" i="9"/>
  <c r="P149" i="9"/>
  <c r="H150" i="9"/>
  <c r="M150" i="9"/>
  <c r="O150" i="9"/>
  <c r="P150" i="9"/>
  <c r="H151" i="9"/>
  <c r="M151" i="9"/>
  <c r="O151" i="9"/>
  <c r="P151" i="9"/>
  <c r="H152" i="9"/>
  <c r="M152" i="9"/>
  <c r="O152" i="9"/>
  <c r="P152" i="9"/>
  <c r="H153" i="9"/>
  <c r="M153" i="9"/>
  <c r="O153" i="9"/>
  <c r="P153" i="9"/>
  <c r="H154" i="9"/>
  <c r="M154" i="9"/>
  <c r="O154" i="9"/>
  <c r="P154" i="9"/>
  <c r="H155" i="9"/>
  <c r="M155" i="9"/>
  <c r="O155" i="9"/>
  <c r="P155" i="9"/>
  <c r="H156" i="9"/>
  <c r="M156" i="9"/>
  <c r="O156" i="9"/>
  <c r="P156" i="9"/>
  <c r="H157" i="9"/>
  <c r="M157" i="9"/>
  <c r="O157" i="9"/>
  <c r="P157" i="9"/>
  <c r="H158" i="9"/>
  <c r="M158" i="9"/>
  <c r="O158" i="9"/>
  <c r="P158" i="9"/>
  <c r="H159" i="9"/>
  <c r="M159" i="9"/>
  <c r="O159" i="9"/>
  <c r="P159" i="9"/>
  <c r="H160" i="9"/>
  <c r="M160" i="9"/>
  <c r="O160" i="9"/>
  <c r="P160" i="9"/>
  <c r="H161" i="9"/>
  <c r="M161" i="9"/>
  <c r="O161" i="9"/>
  <c r="P161" i="9"/>
  <c r="H162" i="9"/>
  <c r="M162" i="9"/>
  <c r="O162" i="9"/>
  <c r="P162" i="9"/>
  <c r="H163" i="9"/>
  <c r="M163" i="9"/>
  <c r="O163" i="9"/>
  <c r="P163" i="9"/>
  <c r="H164" i="9"/>
  <c r="M164" i="9"/>
  <c r="O164" i="9"/>
  <c r="P164" i="9"/>
  <c r="H165" i="9"/>
  <c r="M165" i="9"/>
  <c r="O165" i="9"/>
  <c r="P165" i="9"/>
  <c r="H166" i="9"/>
  <c r="M166" i="9"/>
  <c r="O166" i="9"/>
  <c r="P166" i="9"/>
  <c r="H167" i="9"/>
  <c r="M167" i="9"/>
  <c r="O167" i="9"/>
  <c r="P167" i="9"/>
  <c r="H168" i="9"/>
  <c r="M168" i="9"/>
  <c r="O168" i="9"/>
  <c r="P168" i="9"/>
  <c r="H169" i="9"/>
  <c r="M169" i="9"/>
  <c r="O169" i="9"/>
  <c r="P169" i="9"/>
  <c r="H170" i="9"/>
  <c r="M170" i="9"/>
  <c r="O170" i="9"/>
  <c r="P170" i="9"/>
  <c r="H171" i="9"/>
  <c r="M171" i="9"/>
  <c r="O171" i="9"/>
  <c r="P171" i="9"/>
  <c r="H172" i="9"/>
  <c r="M172" i="9"/>
  <c r="O172" i="9"/>
  <c r="P172" i="9"/>
  <c r="H173" i="9"/>
  <c r="M173" i="9"/>
  <c r="O173" i="9"/>
  <c r="P173" i="9"/>
  <c r="H174" i="9"/>
  <c r="M174" i="9"/>
  <c r="O174" i="9"/>
  <c r="P174" i="9"/>
  <c r="H175" i="9"/>
  <c r="M175" i="9"/>
  <c r="O175" i="9"/>
  <c r="P175" i="9"/>
  <c r="H176" i="9"/>
  <c r="M176" i="9"/>
  <c r="O176" i="9"/>
  <c r="P176" i="9"/>
  <c r="H177" i="9"/>
  <c r="M177" i="9"/>
  <c r="O177" i="9"/>
  <c r="P177" i="9"/>
  <c r="H178" i="9"/>
  <c r="M178" i="9"/>
  <c r="O178" i="9"/>
  <c r="P178" i="9"/>
  <c r="H179" i="9"/>
  <c r="M179" i="9"/>
  <c r="O179" i="9"/>
  <c r="P179" i="9"/>
  <c r="H180" i="9"/>
  <c r="M180" i="9"/>
  <c r="O180" i="9"/>
  <c r="P180" i="9"/>
  <c r="H181" i="9"/>
  <c r="M181" i="9"/>
  <c r="O181" i="9"/>
  <c r="P181" i="9"/>
  <c r="H182" i="9"/>
  <c r="M182" i="9"/>
  <c r="O182" i="9"/>
  <c r="P182" i="9"/>
  <c r="H183" i="9"/>
  <c r="M183" i="9"/>
  <c r="O183" i="9"/>
  <c r="P183" i="9"/>
  <c r="H184" i="9"/>
  <c r="M184" i="9"/>
  <c r="O184" i="9"/>
  <c r="P184" i="9"/>
  <c r="H185" i="9"/>
  <c r="M185" i="9"/>
  <c r="O185" i="9"/>
  <c r="P185" i="9"/>
  <c r="H186" i="9"/>
  <c r="M186" i="9"/>
  <c r="O186" i="9"/>
  <c r="P186" i="9"/>
  <c r="H187" i="9"/>
  <c r="M187" i="9"/>
  <c r="O187" i="9"/>
  <c r="P187" i="9"/>
  <c r="H188" i="9"/>
  <c r="M188" i="9"/>
  <c r="O188" i="9"/>
  <c r="P188" i="9"/>
  <c r="H189" i="9"/>
  <c r="M189" i="9"/>
  <c r="O189" i="9"/>
  <c r="P189" i="9"/>
  <c r="H190" i="9"/>
  <c r="M190" i="9"/>
  <c r="O190" i="9"/>
  <c r="P190" i="9"/>
  <c r="H191" i="9"/>
  <c r="M191" i="9"/>
  <c r="O191" i="9"/>
  <c r="P191" i="9"/>
  <c r="H192" i="9"/>
  <c r="M192" i="9"/>
  <c r="O192" i="9"/>
  <c r="P192" i="9"/>
  <c r="H193" i="9"/>
  <c r="M193" i="9"/>
  <c r="O193" i="9"/>
  <c r="P193" i="9"/>
  <c r="H194" i="9"/>
  <c r="M194" i="9"/>
  <c r="O194" i="9"/>
  <c r="P194" i="9"/>
  <c r="H195" i="9"/>
  <c r="M195" i="9"/>
  <c r="O195" i="9"/>
  <c r="P195" i="9"/>
  <c r="H196" i="9"/>
  <c r="M196" i="9"/>
  <c r="O196" i="9"/>
  <c r="P196" i="9"/>
  <c r="H197" i="9"/>
  <c r="M197" i="9"/>
  <c r="O197" i="9"/>
  <c r="P197" i="9"/>
  <c r="H198" i="9"/>
  <c r="M198" i="9"/>
  <c r="O198" i="9"/>
  <c r="P198" i="9"/>
  <c r="H199" i="9"/>
  <c r="M199" i="9"/>
  <c r="O199" i="9"/>
  <c r="P199" i="9"/>
  <c r="H200" i="9"/>
  <c r="M200" i="9"/>
  <c r="O200" i="9"/>
  <c r="P200" i="9"/>
  <c r="H201" i="9"/>
  <c r="M201" i="9"/>
  <c r="O201" i="9"/>
  <c r="P201" i="9"/>
  <c r="H202" i="9"/>
  <c r="M202" i="9"/>
  <c r="O202" i="9"/>
  <c r="P202" i="9"/>
  <c r="H203" i="9"/>
  <c r="M203" i="9"/>
  <c r="O203" i="9"/>
  <c r="P203" i="9"/>
  <c r="H204" i="9"/>
  <c r="M204" i="9"/>
  <c r="O204" i="9"/>
  <c r="P204" i="9"/>
  <c r="H205" i="9"/>
  <c r="M205" i="9"/>
  <c r="O205" i="9"/>
  <c r="P205" i="9"/>
  <c r="H206" i="9"/>
  <c r="M206" i="9"/>
  <c r="O206" i="9"/>
  <c r="P206" i="9"/>
  <c r="H207" i="9"/>
  <c r="M207" i="9"/>
  <c r="O207" i="9"/>
  <c r="P207" i="9"/>
  <c r="H208" i="9"/>
  <c r="M208" i="9"/>
  <c r="O208" i="9"/>
  <c r="P208" i="9"/>
  <c r="H209" i="9"/>
  <c r="M209" i="9"/>
  <c r="O209" i="9"/>
  <c r="P209" i="9"/>
  <c r="H210" i="9"/>
  <c r="M210" i="9"/>
  <c r="O210" i="9"/>
  <c r="P210" i="9"/>
  <c r="H211" i="9"/>
  <c r="M211" i="9"/>
  <c r="O211" i="9"/>
  <c r="P211" i="9"/>
  <c r="H212" i="9"/>
  <c r="M212" i="9"/>
  <c r="O212" i="9"/>
  <c r="P212" i="9"/>
  <c r="H213" i="9"/>
  <c r="M213" i="9"/>
  <c r="O213" i="9"/>
  <c r="P213" i="9"/>
  <c r="H214" i="9"/>
  <c r="M214" i="9"/>
  <c r="O214" i="9"/>
  <c r="P214" i="9"/>
  <c r="H215" i="9"/>
  <c r="M215" i="9"/>
  <c r="O215" i="9"/>
  <c r="P215" i="9"/>
  <c r="H216" i="9"/>
  <c r="M216" i="9"/>
  <c r="O216" i="9"/>
  <c r="P216" i="9"/>
  <c r="H217" i="9"/>
  <c r="M217" i="9"/>
  <c r="O217" i="9"/>
  <c r="P217" i="9"/>
  <c r="H218" i="9"/>
  <c r="M218" i="9"/>
  <c r="O218" i="9"/>
  <c r="P218" i="9"/>
  <c r="H219" i="9"/>
  <c r="M219" i="9"/>
  <c r="O219" i="9"/>
  <c r="P219" i="9"/>
  <c r="H220" i="9"/>
  <c r="M220" i="9"/>
  <c r="O220" i="9"/>
  <c r="P220" i="9"/>
  <c r="H221" i="9"/>
  <c r="M221" i="9"/>
  <c r="O221" i="9"/>
  <c r="P221" i="9"/>
  <c r="H222" i="9"/>
  <c r="M222" i="9"/>
  <c r="O222" i="9"/>
  <c r="P222" i="9"/>
  <c r="H223" i="9"/>
  <c r="M223" i="9"/>
  <c r="O223" i="9"/>
  <c r="P223" i="9"/>
  <c r="H224" i="9"/>
  <c r="M224" i="9"/>
  <c r="O224" i="9"/>
  <c r="P224" i="9"/>
  <c r="H225" i="9"/>
  <c r="M225" i="9"/>
  <c r="O225" i="9"/>
  <c r="P225" i="9"/>
  <c r="H226" i="9"/>
  <c r="M226" i="9"/>
  <c r="O226" i="9"/>
  <c r="P226" i="9"/>
  <c r="H227" i="9"/>
  <c r="M227" i="9"/>
  <c r="O227" i="9"/>
  <c r="P227" i="9"/>
  <c r="H228" i="9"/>
  <c r="M228" i="9"/>
  <c r="O228" i="9"/>
  <c r="P228" i="9"/>
  <c r="H229" i="9"/>
  <c r="M229" i="9"/>
  <c r="O229" i="9"/>
  <c r="P229" i="9"/>
  <c r="H230" i="9"/>
  <c r="M230" i="9"/>
  <c r="O230" i="9"/>
  <c r="P230" i="9"/>
  <c r="H231" i="9"/>
  <c r="M231" i="9"/>
  <c r="O231" i="9"/>
  <c r="P231" i="9"/>
  <c r="H232" i="9"/>
  <c r="M232" i="9"/>
  <c r="O232" i="9"/>
  <c r="P232" i="9"/>
  <c r="H233" i="9"/>
  <c r="M233" i="9"/>
  <c r="O233" i="9"/>
  <c r="P233" i="9"/>
  <c r="H234" i="9"/>
  <c r="M234" i="9"/>
  <c r="O234" i="9"/>
  <c r="P234" i="9"/>
  <c r="H235" i="9"/>
  <c r="M235" i="9"/>
  <c r="O235" i="9"/>
  <c r="P235" i="9"/>
  <c r="H236" i="9"/>
  <c r="M236" i="9"/>
  <c r="O236" i="9"/>
  <c r="P236" i="9"/>
  <c r="H237" i="9"/>
  <c r="M237" i="9"/>
  <c r="O237" i="9"/>
  <c r="P237" i="9"/>
  <c r="H238" i="9"/>
  <c r="M238" i="9"/>
  <c r="O238" i="9"/>
  <c r="P238" i="9"/>
  <c r="H239" i="9"/>
  <c r="M239" i="9"/>
  <c r="O239" i="9"/>
  <c r="P239" i="9"/>
  <c r="H240" i="9"/>
  <c r="M240" i="9"/>
  <c r="O240" i="9"/>
  <c r="P240" i="9"/>
  <c r="H241" i="9"/>
  <c r="M241" i="9"/>
  <c r="O241" i="9"/>
  <c r="P241" i="9"/>
  <c r="H242" i="9"/>
  <c r="M242" i="9"/>
  <c r="O242" i="9"/>
  <c r="P242" i="9"/>
  <c r="H243" i="9"/>
  <c r="M243" i="9"/>
  <c r="O243" i="9"/>
  <c r="P243" i="9"/>
  <c r="H244" i="9"/>
  <c r="M244" i="9"/>
  <c r="O244" i="9"/>
  <c r="P244" i="9"/>
  <c r="H245" i="9"/>
  <c r="M245" i="9"/>
  <c r="O245" i="9"/>
  <c r="P245" i="9"/>
  <c r="H246" i="9"/>
  <c r="M246" i="9"/>
  <c r="O246" i="9"/>
  <c r="P246" i="9"/>
  <c r="H247" i="9"/>
  <c r="M247" i="9"/>
  <c r="O247" i="9"/>
  <c r="P247" i="9"/>
  <c r="H248" i="9"/>
  <c r="M248" i="9"/>
  <c r="O248" i="9"/>
  <c r="P248" i="9"/>
  <c r="H249" i="9"/>
  <c r="M249" i="9"/>
  <c r="O249" i="9"/>
  <c r="P249" i="9"/>
  <c r="H250" i="9"/>
  <c r="M250" i="9"/>
  <c r="O250" i="9"/>
  <c r="P250" i="9"/>
  <c r="H251" i="9"/>
  <c r="M251" i="9"/>
  <c r="O251" i="9"/>
  <c r="P251" i="9"/>
  <c r="H252" i="9"/>
  <c r="M252" i="9"/>
  <c r="O252" i="9"/>
  <c r="P252" i="9"/>
  <c r="H253" i="9"/>
  <c r="M253" i="9"/>
  <c r="O253" i="9"/>
  <c r="P253" i="9"/>
  <c r="H254" i="9"/>
  <c r="M254" i="9"/>
  <c r="O254" i="9"/>
  <c r="P254" i="9"/>
  <c r="H255" i="9"/>
  <c r="M255" i="9"/>
  <c r="O255" i="9"/>
  <c r="P255" i="9"/>
  <c r="H256" i="9"/>
  <c r="M256" i="9"/>
  <c r="O256" i="9"/>
  <c r="P256" i="9"/>
  <c r="H257" i="9"/>
  <c r="M257" i="9"/>
  <c r="O257" i="9"/>
  <c r="P257" i="9"/>
  <c r="H258" i="9"/>
  <c r="M258" i="9"/>
  <c r="O258" i="9"/>
  <c r="P258" i="9"/>
  <c r="H259" i="9"/>
  <c r="M259" i="9"/>
  <c r="O259" i="9"/>
  <c r="P259" i="9"/>
  <c r="H260" i="9"/>
  <c r="M260" i="9"/>
  <c r="O260" i="9"/>
  <c r="P260" i="9"/>
  <c r="H261" i="9"/>
  <c r="M261" i="9"/>
  <c r="O261" i="9"/>
  <c r="P261" i="9"/>
  <c r="H262" i="9"/>
  <c r="M262" i="9"/>
  <c r="O262" i="9"/>
  <c r="P262" i="9"/>
  <c r="H263" i="9"/>
  <c r="M263" i="9"/>
  <c r="O263" i="9"/>
  <c r="P263" i="9"/>
  <c r="H264" i="9"/>
  <c r="M264" i="9"/>
  <c r="O264" i="9"/>
  <c r="P264" i="9"/>
  <c r="H265" i="9"/>
  <c r="M265" i="9"/>
  <c r="O265" i="9"/>
  <c r="P265" i="9"/>
  <c r="H266" i="9"/>
  <c r="M266" i="9"/>
  <c r="O266" i="9"/>
  <c r="P266" i="9"/>
  <c r="H267" i="9"/>
  <c r="M267" i="9"/>
  <c r="O267" i="9"/>
  <c r="P267" i="9"/>
  <c r="H268" i="9"/>
  <c r="M268" i="9"/>
  <c r="O268" i="9"/>
  <c r="P268" i="9"/>
  <c r="H269" i="9"/>
  <c r="M269" i="9"/>
  <c r="O269" i="9"/>
  <c r="P269" i="9"/>
  <c r="H270" i="9"/>
  <c r="M270" i="9"/>
  <c r="O270" i="9"/>
  <c r="P270" i="9"/>
  <c r="H271" i="9"/>
  <c r="M271" i="9"/>
  <c r="O271" i="9"/>
  <c r="P271" i="9"/>
  <c r="H272" i="9"/>
  <c r="M272" i="9"/>
  <c r="O272" i="9"/>
  <c r="P272" i="9"/>
  <c r="H273" i="9"/>
  <c r="M273" i="9"/>
  <c r="O273" i="9"/>
  <c r="P273" i="9"/>
  <c r="H274" i="9"/>
  <c r="M274" i="9"/>
  <c r="O274" i="9"/>
  <c r="P274" i="9"/>
  <c r="H275" i="9"/>
  <c r="M275" i="9"/>
  <c r="O275" i="9"/>
  <c r="P275" i="9"/>
  <c r="H276" i="9"/>
  <c r="M276" i="9"/>
  <c r="O276" i="9"/>
  <c r="P276" i="9"/>
  <c r="H277" i="9"/>
  <c r="M277" i="9"/>
  <c r="O277" i="9"/>
  <c r="P277" i="9"/>
  <c r="H278" i="9"/>
  <c r="M278" i="9"/>
  <c r="O278" i="9"/>
  <c r="P278" i="9"/>
  <c r="H279" i="9"/>
  <c r="M279" i="9"/>
  <c r="O279" i="9"/>
  <c r="P279" i="9"/>
  <c r="H280" i="9"/>
  <c r="M280" i="9"/>
  <c r="O280" i="9"/>
  <c r="P280" i="9"/>
  <c r="H281" i="9"/>
  <c r="M281" i="9"/>
  <c r="O281" i="9"/>
  <c r="P281" i="9"/>
  <c r="H282" i="9"/>
  <c r="M282" i="9"/>
  <c r="O282" i="9"/>
  <c r="P282" i="9"/>
  <c r="H283" i="9"/>
  <c r="M283" i="9"/>
  <c r="O283" i="9"/>
  <c r="P283" i="9"/>
  <c r="H284" i="9"/>
  <c r="M284" i="9"/>
  <c r="O284" i="9"/>
  <c r="P284" i="9"/>
  <c r="H285" i="9"/>
  <c r="M285" i="9"/>
  <c r="O285" i="9"/>
  <c r="P285" i="9"/>
  <c r="H286" i="9"/>
  <c r="M286" i="9"/>
  <c r="O286" i="9"/>
  <c r="P286" i="9"/>
  <c r="H287" i="9"/>
  <c r="M287" i="9"/>
  <c r="O287" i="9"/>
  <c r="P287" i="9"/>
  <c r="H288" i="9"/>
  <c r="M288" i="9"/>
  <c r="O288" i="9"/>
  <c r="P288" i="9"/>
  <c r="H289" i="9"/>
  <c r="M289" i="9"/>
  <c r="O289" i="9"/>
  <c r="P289" i="9"/>
  <c r="H290" i="9"/>
  <c r="M290" i="9"/>
  <c r="O290" i="9"/>
  <c r="P290" i="9"/>
  <c r="H291" i="9"/>
  <c r="M291" i="9"/>
  <c r="O291" i="9"/>
  <c r="P291" i="9"/>
  <c r="H292" i="9"/>
  <c r="M292" i="9"/>
  <c r="O292" i="9"/>
  <c r="P292" i="9"/>
  <c r="H293" i="9"/>
  <c r="M293" i="9"/>
  <c r="O293" i="9"/>
  <c r="P293" i="9"/>
  <c r="H294" i="9"/>
  <c r="M294" i="9"/>
  <c r="O294" i="9"/>
  <c r="P294" i="9"/>
  <c r="H295" i="9"/>
  <c r="M295" i="9"/>
  <c r="O295" i="9"/>
  <c r="P295" i="9"/>
  <c r="H296" i="9"/>
  <c r="M296" i="9"/>
  <c r="O296" i="9"/>
  <c r="P296" i="9"/>
  <c r="H297" i="9"/>
  <c r="M297" i="9"/>
  <c r="O297" i="9"/>
  <c r="P297" i="9"/>
  <c r="H298" i="9"/>
  <c r="M298" i="9"/>
  <c r="O298" i="9"/>
  <c r="P298" i="9"/>
  <c r="H299" i="9"/>
  <c r="M299" i="9"/>
  <c r="O299" i="9"/>
  <c r="P299" i="9"/>
  <c r="H300" i="9"/>
  <c r="M300" i="9"/>
  <c r="O300" i="9"/>
  <c r="P300" i="9"/>
  <c r="H301" i="9"/>
  <c r="M301" i="9"/>
  <c r="O301" i="9"/>
  <c r="P301" i="9"/>
  <c r="H302" i="9"/>
  <c r="M302" i="9"/>
  <c r="O302" i="9"/>
  <c r="P302" i="9"/>
  <c r="H303" i="9"/>
  <c r="M303" i="9"/>
  <c r="O303" i="9"/>
  <c r="P303" i="9"/>
  <c r="H304" i="9"/>
  <c r="M304" i="9"/>
  <c r="O304" i="9"/>
  <c r="P304" i="9"/>
  <c r="H305" i="9"/>
  <c r="M305" i="9"/>
  <c r="O305" i="9"/>
  <c r="P305" i="9"/>
  <c r="H306" i="9"/>
  <c r="M306" i="9"/>
  <c r="O306" i="9"/>
  <c r="P306" i="9"/>
  <c r="H307" i="9"/>
  <c r="M307" i="9"/>
  <c r="O307" i="9"/>
  <c r="P307" i="9"/>
  <c r="H308" i="9"/>
  <c r="M308" i="9"/>
  <c r="O308" i="9"/>
  <c r="P308" i="9"/>
  <c r="H309" i="9"/>
  <c r="M309" i="9"/>
  <c r="O309" i="9"/>
  <c r="P309" i="9"/>
  <c r="H310" i="9"/>
  <c r="M310" i="9"/>
  <c r="O310" i="9"/>
  <c r="P310" i="9"/>
  <c r="H311" i="9"/>
  <c r="M311" i="9"/>
  <c r="O311" i="9"/>
  <c r="P311" i="9"/>
  <c r="H312" i="9"/>
  <c r="M312" i="9"/>
  <c r="O312" i="9"/>
  <c r="P312" i="9"/>
  <c r="H313" i="9"/>
  <c r="M313" i="9"/>
  <c r="O313" i="9"/>
  <c r="P313" i="9"/>
  <c r="H314" i="9"/>
  <c r="M314" i="9"/>
  <c r="O314" i="9"/>
  <c r="P314" i="9"/>
  <c r="H315" i="9"/>
  <c r="M315" i="9"/>
  <c r="O315" i="9"/>
  <c r="P315" i="9"/>
  <c r="H316" i="9"/>
  <c r="M316" i="9"/>
  <c r="O316" i="9"/>
  <c r="P316" i="9"/>
  <c r="H317" i="9"/>
  <c r="M317" i="9"/>
  <c r="O317" i="9"/>
  <c r="P317" i="9"/>
  <c r="H318" i="9"/>
  <c r="M318" i="9"/>
  <c r="O318" i="9"/>
  <c r="P318" i="9"/>
  <c r="H319" i="9"/>
  <c r="M319" i="9"/>
  <c r="O319" i="9"/>
  <c r="P319" i="9"/>
  <c r="H320" i="9"/>
  <c r="M320" i="9"/>
  <c r="O320" i="9"/>
  <c r="P320" i="9"/>
  <c r="H321" i="9"/>
  <c r="M321" i="9"/>
  <c r="O321" i="9"/>
  <c r="P321" i="9"/>
  <c r="H322" i="9"/>
  <c r="M322" i="9"/>
  <c r="O322" i="9"/>
  <c r="P322" i="9"/>
  <c r="H323" i="9"/>
  <c r="M323" i="9"/>
  <c r="O323" i="9"/>
  <c r="P323" i="9"/>
  <c r="H324" i="9"/>
  <c r="M324" i="9"/>
  <c r="O324" i="9"/>
  <c r="P324" i="9"/>
  <c r="H325" i="9"/>
  <c r="M325" i="9"/>
  <c r="O325" i="9"/>
  <c r="P325" i="9"/>
  <c r="H326" i="9"/>
  <c r="M326" i="9"/>
  <c r="O326" i="9"/>
  <c r="P326" i="9"/>
  <c r="H327" i="9"/>
  <c r="M327" i="9"/>
  <c r="O327" i="9"/>
  <c r="P327" i="9"/>
  <c r="H328" i="9"/>
  <c r="M328" i="9"/>
  <c r="O328" i="9"/>
  <c r="P328" i="9"/>
  <c r="H329" i="9"/>
  <c r="M329" i="9"/>
  <c r="O329" i="9"/>
  <c r="P329" i="9"/>
  <c r="H330" i="9"/>
  <c r="M330" i="9"/>
  <c r="O330" i="9"/>
  <c r="P330" i="9"/>
  <c r="H331" i="9"/>
  <c r="M331" i="9"/>
  <c r="O331" i="9"/>
  <c r="P331" i="9"/>
  <c r="H332" i="9"/>
  <c r="M332" i="9"/>
  <c r="O332" i="9"/>
  <c r="P332" i="9"/>
  <c r="H333" i="9"/>
  <c r="M333" i="9"/>
  <c r="O333" i="9"/>
  <c r="P333" i="9"/>
  <c r="H334" i="9"/>
  <c r="M334" i="9"/>
  <c r="O334" i="9"/>
  <c r="P334" i="9"/>
  <c r="H335" i="9"/>
  <c r="M335" i="9"/>
  <c r="O335" i="9"/>
  <c r="P335" i="9"/>
  <c r="H336" i="9"/>
  <c r="M336" i="9"/>
  <c r="O336" i="9"/>
  <c r="P336" i="9"/>
  <c r="H337" i="9"/>
  <c r="M337" i="9"/>
  <c r="O337" i="9"/>
  <c r="P337" i="9"/>
  <c r="H338" i="9"/>
  <c r="M338" i="9"/>
  <c r="O338" i="9"/>
  <c r="P338" i="9"/>
  <c r="H339" i="9"/>
  <c r="M339" i="9"/>
  <c r="O339" i="9"/>
  <c r="P339" i="9"/>
  <c r="H340" i="9"/>
  <c r="M340" i="9"/>
  <c r="O340" i="9"/>
  <c r="P340" i="9"/>
  <c r="H341" i="9"/>
  <c r="M341" i="9"/>
  <c r="O341" i="9"/>
  <c r="P341" i="9"/>
  <c r="H342" i="9"/>
  <c r="M342" i="9"/>
  <c r="O342" i="9"/>
  <c r="P342" i="9"/>
  <c r="H343" i="9"/>
  <c r="M343" i="9"/>
  <c r="O343" i="9"/>
  <c r="P343" i="9"/>
  <c r="H344" i="9"/>
  <c r="M344" i="9"/>
  <c r="O344" i="9"/>
  <c r="P344" i="9"/>
  <c r="H345" i="9"/>
  <c r="M345" i="9"/>
  <c r="O345" i="9"/>
  <c r="P345" i="9"/>
  <c r="H346" i="9"/>
  <c r="M346" i="9"/>
  <c r="O346" i="9"/>
  <c r="P346" i="9"/>
  <c r="H347" i="9"/>
  <c r="M347" i="9"/>
  <c r="O347" i="9"/>
  <c r="P347" i="9"/>
  <c r="H348" i="9"/>
  <c r="M348" i="9"/>
  <c r="O348" i="9"/>
  <c r="P348" i="9"/>
  <c r="H349" i="9"/>
  <c r="M349" i="9"/>
  <c r="O349" i="9"/>
  <c r="P349" i="9"/>
  <c r="H350" i="9"/>
  <c r="M350" i="9"/>
  <c r="O350" i="9"/>
  <c r="P350" i="9"/>
  <c r="H351" i="9"/>
  <c r="M351" i="9"/>
  <c r="O351" i="9"/>
  <c r="P351" i="9"/>
  <c r="H352" i="9"/>
  <c r="M352" i="9"/>
  <c r="O352" i="9"/>
  <c r="P352" i="9"/>
  <c r="H353" i="9"/>
  <c r="M353" i="9"/>
  <c r="O353" i="9"/>
  <c r="P353" i="9"/>
  <c r="H354" i="9"/>
  <c r="M354" i="9"/>
  <c r="O354" i="9"/>
  <c r="P354" i="9"/>
  <c r="H355" i="9"/>
  <c r="M355" i="9"/>
  <c r="O355" i="9"/>
  <c r="P355" i="9"/>
  <c r="H356" i="9"/>
  <c r="M356" i="9"/>
  <c r="O356" i="9"/>
  <c r="P356" i="9"/>
  <c r="H357" i="9"/>
  <c r="M357" i="9"/>
  <c r="O357" i="9"/>
  <c r="P357" i="9"/>
  <c r="H358" i="9"/>
  <c r="M358" i="9"/>
  <c r="O358" i="9"/>
  <c r="P358" i="9"/>
  <c r="H359" i="9"/>
  <c r="M359" i="9"/>
  <c r="O359" i="9"/>
  <c r="P359" i="9"/>
  <c r="H360" i="9"/>
  <c r="M360" i="9"/>
  <c r="O360" i="9"/>
  <c r="P360" i="9"/>
  <c r="H361" i="9"/>
  <c r="M361" i="9"/>
  <c r="O361" i="9"/>
  <c r="P361" i="9"/>
  <c r="H362" i="9"/>
  <c r="M362" i="9"/>
  <c r="O362" i="9"/>
  <c r="P362" i="9"/>
  <c r="H363" i="9"/>
  <c r="M363" i="9"/>
  <c r="O363" i="9"/>
  <c r="P363" i="9"/>
  <c r="H364" i="9"/>
  <c r="M364" i="9"/>
  <c r="O364" i="9"/>
  <c r="P364" i="9"/>
  <c r="H365" i="9"/>
  <c r="M365" i="9"/>
  <c r="O365" i="9"/>
  <c r="P365" i="9"/>
  <c r="H366" i="9"/>
  <c r="M366" i="9"/>
  <c r="O366" i="9"/>
  <c r="P366" i="9"/>
  <c r="H367" i="9"/>
  <c r="M367" i="9"/>
  <c r="O367" i="9"/>
  <c r="P367" i="9"/>
  <c r="H368" i="9"/>
  <c r="M368" i="9"/>
  <c r="O368" i="9"/>
  <c r="P368" i="9"/>
  <c r="H369" i="9"/>
  <c r="M369" i="9"/>
  <c r="O369" i="9"/>
  <c r="P369" i="9"/>
  <c r="H370" i="9"/>
  <c r="M370" i="9"/>
  <c r="O370" i="9"/>
  <c r="P370" i="9"/>
  <c r="H371" i="9"/>
  <c r="M371" i="9"/>
  <c r="O371" i="9"/>
  <c r="P371" i="9"/>
  <c r="H372" i="9"/>
  <c r="M372" i="9"/>
  <c r="O372" i="9"/>
  <c r="P372" i="9"/>
  <c r="H373" i="9"/>
  <c r="M373" i="9"/>
  <c r="O373" i="9"/>
  <c r="P373" i="9"/>
  <c r="H374" i="9"/>
  <c r="M374" i="9"/>
  <c r="O374" i="9"/>
  <c r="P374" i="9"/>
  <c r="H375" i="9"/>
  <c r="M375" i="9"/>
  <c r="O375" i="9"/>
  <c r="P375" i="9"/>
  <c r="H376" i="9"/>
  <c r="M376" i="9"/>
  <c r="O376" i="9"/>
  <c r="P376" i="9"/>
  <c r="H377" i="9"/>
  <c r="M377" i="9"/>
  <c r="O377" i="9"/>
  <c r="P377" i="9"/>
  <c r="H378" i="9"/>
  <c r="M378" i="9"/>
  <c r="O378" i="9"/>
  <c r="P378" i="9"/>
  <c r="H379" i="9"/>
  <c r="M379" i="9"/>
  <c r="O379" i="9"/>
  <c r="P379" i="9"/>
  <c r="H380" i="9"/>
  <c r="M380" i="9"/>
  <c r="O380" i="9"/>
  <c r="P380" i="9"/>
  <c r="H381" i="9"/>
  <c r="M381" i="9"/>
  <c r="O381" i="9"/>
  <c r="P381" i="9"/>
  <c r="H382" i="9"/>
  <c r="M382" i="9"/>
  <c r="O382" i="9"/>
  <c r="P382" i="9"/>
  <c r="H383" i="9"/>
  <c r="M383" i="9"/>
  <c r="O383" i="9"/>
  <c r="P383" i="9"/>
  <c r="H384" i="9"/>
  <c r="M384" i="9"/>
  <c r="O384" i="9"/>
  <c r="P384" i="9"/>
  <c r="H385" i="9"/>
  <c r="M385" i="9"/>
  <c r="O385" i="9"/>
  <c r="P385" i="9"/>
  <c r="H386" i="9"/>
  <c r="M386" i="9"/>
  <c r="O386" i="9"/>
  <c r="P386" i="9"/>
  <c r="H387" i="9"/>
  <c r="M387" i="9"/>
  <c r="O387" i="9"/>
  <c r="P387" i="9"/>
  <c r="H388" i="9"/>
  <c r="M388" i="9"/>
  <c r="O388" i="9"/>
  <c r="P388" i="9"/>
  <c r="H389" i="9"/>
  <c r="M389" i="9"/>
  <c r="O389" i="9"/>
  <c r="P389" i="9"/>
  <c r="H390" i="9"/>
  <c r="M390" i="9"/>
  <c r="O390" i="9"/>
  <c r="P390" i="9"/>
  <c r="H391" i="9"/>
  <c r="M391" i="9"/>
  <c r="O391" i="9"/>
  <c r="P391" i="9"/>
  <c r="H392" i="9"/>
  <c r="M392" i="9"/>
  <c r="O392" i="9"/>
  <c r="P392" i="9"/>
  <c r="H393" i="9"/>
  <c r="M393" i="9"/>
  <c r="O393" i="9"/>
  <c r="P393" i="9"/>
  <c r="H394" i="9"/>
  <c r="M394" i="9"/>
  <c r="O394" i="9"/>
  <c r="P394" i="9"/>
  <c r="H395" i="9"/>
  <c r="M395" i="9"/>
  <c r="O395" i="9"/>
  <c r="P395" i="9"/>
  <c r="H396" i="9"/>
  <c r="M396" i="9"/>
  <c r="O396" i="9"/>
  <c r="P396" i="9"/>
  <c r="H397" i="9"/>
  <c r="M397" i="9"/>
  <c r="O397" i="9"/>
  <c r="P397" i="9"/>
  <c r="H398" i="9"/>
  <c r="M398" i="9"/>
  <c r="O398" i="9"/>
  <c r="P398" i="9"/>
  <c r="H399" i="9"/>
  <c r="M399" i="9"/>
  <c r="O399" i="9"/>
  <c r="P399" i="9"/>
  <c r="H400" i="9"/>
  <c r="M400" i="9"/>
  <c r="O400" i="9"/>
  <c r="P400" i="9"/>
  <c r="H401" i="9"/>
  <c r="M401" i="9"/>
  <c r="O401" i="9"/>
  <c r="P401" i="9"/>
  <c r="H402" i="9"/>
  <c r="M402" i="9"/>
  <c r="O402" i="9"/>
  <c r="P402" i="9"/>
  <c r="H403" i="9"/>
  <c r="M403" i="9"/>
  <c r="O403" i="9"/>
  <c r="P403" i="9"/>
  <c r="H404" i="9"/>
  <c r="M404" i="9"/>
  <c r="O404" i="9"/>
  <c r="P404" i="9"/>
  <c r="H405" i="9"/>
  <c r="M405" i="9"/>
  <c r="O405" i="9"/>
  <c r="P405" i="9"/>
  <c r="H406" i="9"/>
  <c r="M406" i="9"/>
  <c r="O406" i="9"/>
  <c r="P406" i="9"/>
  <c r="H407" i="9"/>
  <c r="M407" i="9"/>
  <c r="O407" i="9"/>
  <c r="P407" i="9"/>
  <c r="H408" i="9"/>
  <c r="M408" i="9"/>
  <c r="O408" i="9"/>
  <c r="P408" i="9"/>
  <c r="H409" i="9"/>
  <c r="M409" i="9"/>
  <c r="O409" i="9"/>
  <c r="P409" i="9"/>
  <c r="H410" i="9"/>
  <c r="M410" i="9"/>
  <c r="O410" i="9"/>
  <c r="P410" i="9"/>
  <c r="H411" i="9"/>
  <c r="M411" i="9"/>
  <c r="O411" i="9"/>
  <c r="P411" i="9"/>
  <c r="H412" i="9"/>
  <c r="M412" i="9"/>
  <c r="O412" i="9"/>
  <c r="P412" i="9"/>
  <c r="H413" i="9"/>
  <c r="M413" i="9"/>
  <c r="O413" i="9"/>
  <c r="P413" i="9"/>
  <c r="H414" i="9"/>
  <c r="M414" i="9"/>
  <c r="O414" i="9"/>
  <c r="P414" i="9"/>
  <c r="H415" i="9"/>
  <c r="M415" i="9"/>
  <c r="O415" i="9"/>
  <c r="P415" i="9"/>
  <c r="H416" i="9"/>
  <c r="M416" i="9"/>
  <c r="O416" i="9"/>
  <c r="P416" i="9"/>
  <c r="H417" i="9"/>
  <c r="M417" i="9"/>
  <c r="O417" i="9"/>
  <c r="P417" i="9"/>
  <c r="H418" i="9"/>
  <c r="M418" i="9"/>
  <c r="O418" i="9"/>
  <c r="P418" i="9"/>
  <c r="H419" i="9"/>
  <c r="M419" i="9"/>
  <c r="O419" i="9"/>
  <c r="P419" i="9"/>
  <c r="H420" i="9"/>
  <c r="M420" i="9"/>
  <c r="O420" i="9"/>
  <c r="P420" i="9"/>
  <c r="H421" i="9"/>
  <c r="M421" i="9"/>
  <c r="O421" i="9"/>
  <c r="P421" i="9"/>
  <c r="H422" i="9"/>
  <c r="M422" i="9"/>
  <c r="O422" i="9"/>
  <c r="P422" i="9"/>
  <c r="H423" i="9"/>
  <c r="M423" i="9"/>
  <c r="O423" i="9"/>
  <c r="P423" i="9"/>
  <c r="H424" i="9"/>
  <c r="M424" i="9"/>
  <c r="O424" i="9"/>
  <c r="P424" i="9"/>
  <c r="H425" i="9"/>
  <c r="M425" i="9"/>
  <c r="O425" i="9"/>
  <c r="P425" i="9"/>
  <c r="H426" i="9"/>
  <c r="M426" i="9"/>
  <c r="O426" i="9"/>
  <c r="P426" i="9"/>
  <c r="H427" i="9"/>
  <c r="M427" i="9"/>
  <c r="O427" i="9"/>
  <c r="P427" i="9"/>
  <c r="H428" i="9"/>
  <c r="M428" i="9"/>
  <c r="O428" i="9"/>
  <c r="P428" i="9"/>
  <c r="H429" i="9"/>
  <c r="M429" i="9"/>
  <c r="O429" i="9"/>
  <c r="P429" i="9"/>
  <c r="H430" i="9"/>
  <c r="M430" i="9"/>
  <c r="O430" i="9"/>
  <c r="P430" i="9"/>
  <c r="H431" i="9"/>
  <c r="M431" i="9"/>
  <c r="O431" i="9"/>
  <c r="P431" i="9"/>
  <c r="H432" i="9"/>
  <c r="M432" i="9"/>
  <c r="O432" i="9"/>
  <c r="P432" i="9"/>
  <c r="H433" i="9"/>
  <c r="M433" i="9"/>
  <c r="O433" i="9"/>
  <c r="P433" i="9"/>
  <c r="H434" i="9"/>
  <c r="M434" i="9"/>
  <c r="O434" i="9"/>
  <c r="P434" i="9"/>
  <c r="H435" i="9"/>
  <c r="M435" i="9"/>
  <c r="O435" i="9"/>
  <c r="P435" i="9"/>
  <c r="H436" i="9"/>
  <c r="M436" i="9"/>
  <c r="O436" i="9"/>
  <c r="P436" i="9"/>
  <c r="H437" i="9"/>
  <c r="M437" i="9"/>
  <c r="O437" i="9"/>
  <c r="P437" i="9"/>
  <c r="H438" i="9"/>
  <c r="M438" i="9"/>
  <c r="O438" i="9"/>
  <c r="P438" i="9"/>
  <c r="H439" i="9"/>
  <c r="M439" i="9"/>
  <c r="O439" i="9"/>
  <c r="P439" i="9"/>
  <c r="H440" i="9"/>
  <c r="M440" i="9"/>
  <c r="O440" i="9"/>
  <c r="P440" i="9"/>
  <c r="H441" i="9"/>
  <c r="M441" i="9"/>
  <c r="O441" i="9"/>
  <c r="P441" i="9"/>
  <c r="H442" i="9"/>
  <c r="M442" i="9"/>
  <c r="O442" i="9"/>
  <c r="P442" i="9"/>
  <c r="H443" i="9"/>
  <c r="M443" i="9"/>
  <c r="O443" i="9"/>
  <c r="P443" i="9"/>
  <c r="H444" i="9"/>
  <c r="M444" i="9"/>
  <c r="O444" i="9"/>
  <c r="P444" i="9"/>
  <c r="H445" i="9"/>
  <c r="M445" i="9"/>
  <c r="O445" i="9"/>
  <c r="P445" i="9"/>
  <c r="H446" i="9"/>
  <c r="M446" i="9"/>
  <c r="O446" i="9"/>
  <c r="P446" i="9"/>
  <c r="H447" i="9"/>
  <c r="M447" i="9"/>
  <c r="O447" i="9"/>
  <c r="P447" i="9"/>
  <c r="H448" i="9"/>
  <c r="M448" i="9"/>
  <c r="O448" i="9"/>
  <c r="P448" i="9"/>
  <c r="H449" i="9"/>
  <c r="M449" i="9"/>
  <c r="O449" i="9"/>
  <c r="P449" i="9"/>
  <c r="H450" i="9"/>
  <c r="M450" i="9"/>
  <c r="O450" i="9"/>
  <c r="P450" i="9"/>
  <c r="H451" i="9"/>
  <c r="M451" i="9"/>
  <c r="O451" i="9"/>
  <c r="P451" i="9"/>
  <c r="H452" i="9"/>
  <c r="M452" i="9"/>
  <c r="O452" i="9"/>
  <c r="P452" i="9"/>
  <c r="H453" i="9"/>
  <c r="M453" i="9"/>
  <c r="O453" i="9"/>
  <c r="P453" i="9"/>
  <c r="H454" i="9"/>
  <c r="M454" i="9"/>
  <c r="O454" i="9"/>
  <c r="P454" i="9"/>
  <c r="H455" i="9"/>
  <c r="M455" i="9"/>
  <c r="O455" i="9"/>
  <c r="P455" i="9"/>
  <c r="H456" i="9"/>
  <c r="M456" i="9"/>
  <c r="O456" i="9"/>
  <c r="P456" i="9"/>
  <c r="H457" i="9"/>
  <c r="M457" i="9"/>
  <c r="O457" i="9"/>
  <c r="P457" i="9"/>
  <c r="H458" i="9"/>
  <c r="M458" i="9"/>
  <c r="O458" i="9"/>
  <c r="P458" i="9"/>
  <c r="H459" i="9"/>
  <c r="M459" i="9"/>
  <c r="O459" i="9"/>
  <c r="P459" i="9"/>
  <c r="H460" i="9"/>
  <c r="M460" i="9"/>
  <c r="O460" i="9"/>
  <c r="P460" i="9"/>
  <c r="H461" i="9"/>
  <c r="M461" i="9"/>
  <c r="O461" i="9"/>
  <c r="P461" i="9"/>
  <c r="H462" i="9"/>
  <c r="M462" i="9"/>
  <c r="O462" i="9"/>
  <c r="P462" i="9"/>
  <c r="H463" i="9"/>
  <c r="M463" i="9"/>
  <c r="O463" i="9"/>
  <c r="P463" i="9"/>
  <c r="H464" i="9"/>
  <c r="M464" i="9"/>
  <c r="O464" i="9"/>
  <c r="P464" i="9"/>
  <c r="H465" i="9"/>
  <c r="M465" i="9"/>
  <c r="O465" i="9"/>
  <c r="P465" i="9"/>
  <c r="H466" i="9"/>
  <c r="M466" i="9"/>
  <c r="O466" i="9"/>
  <c r="P466" i="9"/>
  <c r="H467" i="9"/>
  <c r="M467" i="9"/>
  <c r="O467" i="9"/>
  <c r="P467" i="9"/>
  <c r="H468" i="9"/>
  <c r="M468" i="9"/>
  <c r="O468" i="9"/>
  <c r="P468" i="9"/>
  <c r="H469" i="9"/>
  <c r="M469" i="9"/>
  <c r="O469" i="9"/>
  <c r="P469" i="9"/>
  <c r="H470" i="9"/>
  <c r="M470" i="9"/>
  <c r="O470" i="9"/>
  <c r="P470" i="9"/>
  <c r="H471" i="9"/>
  <c r="M471" i="9"/>
  <c r="O471" i="9"/>
  <c r="P471" i="9"/>
  <c r="H472" i="9"/>
  <c r="M472" i="9"/>
  <c r="O472" i="9"/>
  <c r="P472" i="9"/>
  <c r="H473" i="9"/>
  <c r="M473" i="9"/>
  <c r="O473" i="9"/>
  <c r="P473" i="9"/>
  <c r="H474" i="9"/>
  <c r="M474" i="9"/>
  <c r="O474" i="9"/>
  <c r="P474" i="9"/>
  <c r="H475" i="9"/>
  <c r="M475" i="9"/>
  <c r="O475" i="9"/>
  <c r="P475" i="9"/>
  <c r="H476" i="9"/>
  <c r="M476" i="9"/>
  <c r="O476" i="9"/>
  <c r="P476" i="9"/>
  <c r="H477" i="9"/>
  <c r="M477" i="9"/>
  <c r="O477" i="9"/>
  <c r="P477" i="9"/>
  <c r="H478" i="9"/>
  <c r="M478" i="9"/>
  <c r="O478" i="9"/>
  <c r="P478" i="9"/>
  <c r="H479" i="9"/>
  <c r="M479" i="9"/>
  <c r="O479" i="9"/>
  <c r="P479" i="9"/>
  <c r="H480" i="9"/>
  <c r="M480" i="9"/>
  <c r="O480" i="9"/>
  <c r="P480" i="9"/>
  <c r="H481" i="9"/>
  <c r="M481" i="9"/>
  <c r="O481" i="9"/>
  <c r="P481" i="9"/>
  <c r="H482" i="9"/>
  <c r="M482" i="9"/>
  <c r="O482" i="9"/>
  <c r="P482" i="9"/>
  <c r="H483" i="9"/>
  <c r="M483" i="9"/>
  <c r="O483" i="9"/>
  <c r="P483" i="9"/>
  <c r="H484" i="9"/>
  <c r="M484" i="9"/>
  <c r="O484" i="9"/>
  <c r="P484" i="9"/>
  <c r="H485" i="9"/>
  <c r="M485" i="9"/>
  <c r="O485" i="9"/>
  <c r="P485" i="9"/>
  <c r="H486" i="9"/>
  <c r="M486" i="9"/>
  <c r="O486" i="9"/>
  <c r="P486" i="9"/>
  <c r="H487" i="9"/>
  <c r="M487" i="9"/>
  <c r="O487" i="9"/>
  <c r="P487" i="9"/>
  <c r="H488" i="9"/>
  <c r="M488" i="9"/>
  <c r="O488" i="9"/>
  <c r="P488" i="9"/>
  <c r="H489" i="9"/>
  <c r="M489" i="9"/>
  <c r="O489" i="9"/>
  <c r="P489" i="9"/>
  <c r="H490" i="9"/>
  <c r="M490" i="9"/>
  <c r="O490" i="9"/>
  <c r="P490" i="9"/>
  <c r="H491" i="9"/>
  <c r="M491" i="9"/>
  <c r="O491" i="9"/>
  <c r="P491" i="9"/>
  <c r="H492" i="9"/>
  <c r="M492" i="9"/>
  <c r="O492" i="9"/>
  <c r="P492" i="9"/>
  <c r="H493" i="9"/>
  <c r="M493" i="9"/>
  <c r="O493" i="9"/>
  <c r="P493" i="9"/>
  <c r="H494" i="9"/>
  <c r="M494" i="9"/>
  <c r="O494" i="9"/>
  <c r="P494" i="9"/>
  <c r="H495" i="9"/>
  <c r="M495" i="9"/>
  <c r="O495" i="9"/>
  <c r="P495" i="9"/>
  <c r="H496" i="9"/>
  <c r="M496" i="9"/>
  <c r="O496" i="9"/>
  <c r="P496" i="9"/>
  <c r="H497" i="9"/>
  <c r="M497" i="9"/>
  <c r="O497" i="9"/>
  <c r="P497" i="9"/>
  <c r="H498" i="9"/>
  <c r="M498" i="9"/>
  <c r="O498" i="9"/>
  <c r="P498" i="9"/>
  <c r="H499" i="9"/>
  <c r="M499" i="9"/>
  <c r="O499" i="9"/>
  <c r="P499" i="9"/>
  <c r="H500" i="9"/>
  <c r="M500" i="9"/>
  <c r="O500" i="9"/>
  <c r="P500" i="9"/>
  <c r="H501" i="9"/>
  <c r="M501" i="9"/>
  <c r="O501" i="9"/>
  <c r="P501" i="9"/>
  <c r="H502" i="9"/>
  <c r="M502" i="9"/>
  <c r="O502" i="9"/>
  <c r="P502" i="9"/>
  <c r="H503" i="9"/>
  <c r="M503" i="9"/>
  <c r="O503" i="9"/>
  <c r="P503" i="9"/>
  <c r="H504" i="9"/>
  <c r="M504" i="9"/>
  <c r="O504" i="9"/>
  <c r="P504" i="9"/>
  <c r="H505" i="9"/>
  <c r="M505" i="9"/>
  <c r="O505" i="9"/>
  <c r="P505" i="9"/>
  <c r="H506" i="9"/>
  <c r="M506" i="9"/>
  <c r="O506" i="9"/>
  <c r="P506" i="9"/>
  <c r="H507" i="9"/>
  <c r="M507" i="9"/>
  <c r="O507" i="9"/>
  <c r="P507" i="9"/>
  <c r="H508" i="9"/>
  <c r="M508" i="9"/>
  <c r="O508" i="9"/>
  <c r="P508" i="9"/>
  <c r="H509" i="9"/>
  <c r="M509" i="9"/>
  <c r="O509" i="9"/>
  <c r="P509" i="9"/>
  <c r="H510" i="9"/>
  <c r="M510" i="9"/>
  <c r="O510" i="9"/>
  <c r="P510" i="9"/>
  <c r="H511" i="9"/>
  <c r="M511" i="9"/>
  <c r="O511" i="9"/>
  <c r="P511" i="9"/>
  <c r="H512" i="9"/>
  <c r="M512" i="9"/>
  <c r="O512" i="9"/>
  <c r="P512" i="9"/>
  <c r="H513" i="9"/>
  <c r="M513" i="9"/>
  <c r="O513" i="9"/>
  <c r="P513" i="9"/>
  <c r="H514" i="9"/>
  <c r="M514" i="9"/>
  <c r="O514" i="9"/>
  <c r="P514" i="9"/>
  <c r="H515" i="9"/>
  <c r="M515" i="9"/>
  <c r="O515" i="9"/>
  <c r="P515" i="9"/>
  <c r="H516" i="9"/>
  <c r="M516" i="9"/>
  <c r="O516" i="9"/>
  <c r="P516" i="9"/>
  <c r="H517" i="9"/>
  <c r="M517" i="9"/>
  <c r="O517" i="9"/>
  <c r="P517" i="9"/>
  <c r="H518" i="9"/>
  <c r="M518" i="9"/>
  <c r="O518" i="9"/>
  <c r="P518" i="9"/>
  <c r="H519" i="9"/>
  <c r="M519" i="9"/>
  <c r="O519" i="9"/>
  <c r="P519" i="9"/>
  <c r="H520" i="9"/>
  <c r="M520" i="9"/>
  <c r="O520" i="9"/>
  <c r="P520" i="9"/>
  <c r="H521" i="9"/>
  <c r="M521" i="9"/>
  <c r="O521" i="9"/>
  <c r="P521" i="9"/>
  <c r="H522" i="9"/>
  <c r="M522" i="9"/>
  <c r="O522" i="9"/>
  <c r="P522" i="9"/>
  <c r="H523" i="9"/>
  <c r="M523" i="9"/>
  <c r="O523" i="9"/>
  <c r="P523" i="9"/>
  <c r="H524" i="9"/>
  <c r="M524" i="9"/>
  <c r="O524" i="9"/>
  <c r="P524" i="9"/>
  <c r="H525" i="9"/>
  <c r="M525" i="9"/>
  <c r="O525" i="9"/>
  <c r="P525" i="9"/>
  <c r="H526" i="9"/>
  <c r="M526" i="9"/>
  <c r="O526" i="9"/>
  <c r="P526" i="9"/>
  <c r="H527" i="9"/>
  <c r="M527" i="9"/>
  <c r="O527" i="9"/>
  <c r="P527" i="9"/>
  <c r="H528" i="9"/>
  <c r="M528" i="9"/>
  <c r="O528" i="9"/>
  <c r="P528" i="9"/>
  <c r="H529" i="9"/>
  <c r="M529" i="9"/>
  <c r="O529" i="9"/>
  <c r="P529" i="9"/>
  <c r="H530" i="9"/>
  <c r="M530" i="9"/>
  <c r="O530" i="9"/>
  <c r="P530" i="9"/>
  <c r="H531" i="9"/>
  <c r="M531" i="9"/>
  <c r="O531" i="9"/>
  <c r="P531" i="9"/>
  <c r="H532" i="9"/>
  <c r="M532" i="9"/>
  <c r="O532" i="9"/>
  <c r="P532" i="9"/>
  <c r="H533" i="9"/>
  <c r="M533" i="9"/>
  <c r="O533" i="9"/>
  <c r="P533" i="9"/>
  <c r="H534" i="9"/>
  <c r="M534" i="9"/>
  <c r="O534" i="9"/>
  <c r="P534" i="9"/>
  <c r="H535" i="9"/>
  <c r="M535" i="9"/>
  <c r="O535" i="9"/>
  <c r="P535" i="9"/>
  <c r="H536" i="9"/>
  <c r="M536" i="9"/>
  <c r="O536" i="9"/>
  <c r="P536" i="9"/>
  <c r="H537" i="9"/>
  <c r="M537" i="9"/>
  <c r="O537" i="9"/>
  <c r="P537" i="9"/>
  <c r="H538" i="9"/>
  <c r="M538" i="9"/>
  <c r="O538" i="9"/>
  <c r="P538" i="9"/>
  <c r="H539" i="9"/>
  <c r="M539" i="9"/>
  <c r="O539" i="9"/>
  <c r="P539" i="9"/>
  <c r="H540" i="9"/>
  <c r="M540" i="9"/>
  <c r="O540" i="9"/>
  <c r="P540" i="9"/>
  <c r="H541" i="9"/>
  <c r="M541" i="9"/>
  <c r="O541" i="9"/>
  <c r="P541" i="9"/>
  <c r="H542" i="9"/>
  <c r="M542" i="9"/>
  <c r="O542" i="9"/>
  <c r="P542" i="9"/>
  <c r="H543" i="9"/>
  <c r="M543" i="9"/>
  <c r="O543" i="9"/>
  <c r="P543" i="9"/>
  <c r="H544" i="9"/>
  <c r="M544" i="9"/>
  <c r="O544" i="9"/>
  <c r="P544" i="9"/>
  <c r="H545" i="9"/>
  <c r="M545" i="9"/>
  <c r="O545" i="9"/>
  <c r="P545" i="9"/>
  <c r="H546" i="9"/>
  <c r="M546" i="9"/>
  <c r="O546" i="9"/>
  <c r="P546" i="9"/>
  <c r="H547" i="9"/>
  <c r="M547" i="9"/>
  <c r="O547" i="9"/>
  <c r="P547" i="9"/>
  <c r="H548" i="9"/>
  <c r="M548" i="9"/>
  <c r="O548" i="9"/>
  <c r="P548" i="9"/>
  <c r="H549" i="9"/>
  <c r="M549" i="9"/>
  <c r="O549" i="9"/>
  <c r="P549" i="9"/>
  <c r="H550" i="9"/>
  <c r="M550" i="9"/>
  <c r="O550" i="9"/>
  <c r="P550" i="9"/>
  <c r="H551" i="9"/>
  <c r="M551" i="9"/>
  <c r="O551" i="9"/>
  <c r="P551" i="9"/>
  <c r="H552" i="9"/>
  <c r="M552" i="9"/>
  <c r="O552" i="9"/>
  <c r="P552" i="9"/>
  <c r="H553" i="9"/>
  <c r="M553" i="9"/>
  <c r="O553" i="9"/>
  <c r="P553" i="9"/>
  <c r="H554" i="9"/>
  <c r="M554" i="9"/>
  <c r="O554" i="9"/>
  <c r="P554" i="9"/>
  <c r="H555" i="9"/>
  <c r="M555" i="9"/>
  <c r="O555" i="9"/>
  <c r="P555" i="9"/>
  <c r="H556" i="9"/>
  <c r="M556" i="9"/>
  <c r="O556" i="9"/>
  <c r="P556" i="9"/>
  <c r="H557" i="9"/>
  <c r="M557" i="9"/>
  <c r="O557" i="9"/>
  <c r="P557" i="9"/>
  <c r="H558" i="9"/>
  <c r="M558" i="9"/>
  <c r="O558" i="9"/>
  <c r="P558" i="9"/>
  <c r="H559" i="9"/>
  <c r="M559" i="9"/>
  <c r="O559" i="9"/>
  <c r="P559" i="9"/>
  <c r="H560" i="9"/>
  <c r="M560" i="9"/>
  <c r="O560" i="9"/>
  <c r="P560" i="9"/>
  <c r="H561" i="9"/>
  <c r="M561" i="9"/>
  <c r="O561" i="9"/>
  <c r="P561" i="9"/>
  <c r="H562" i="9"/>
  <c r="M562" i="9"/>
  <c r="O562" i="9"/>
  <c r="P562" i="9"/>
  <c r="H563" i="9"/>
  <c r="M563" i="9"/>
  <c r="O563" i="9"/>
  <c r="P563" i="9"/>
  <c r="H564" i="9"/>
  <c r="M564" i="9"/>
  <c r="O564" i="9"/>
  <c r="P564" i="9"/>
  <c r="H565" i="9"/>
  <c r="M565" i="9"/>
  <c r="O565" i="9"/>
  <c r="P565" i="9"/>
  <c r="H566" i="9"/>
  <c r="M566" i="9"/>
  <c r="O566" i="9"/>
  <c r="P566" i="9"/>
  <c r="H567" i="9"/>
  <c r="M567" i="9"/>
  <c r="O567" i="9"/>
  <c r="P567" i="9"/>
  <c r="H568" i="9"/>
  <c r="M568" i="9"/>
  <c r="O568" i="9"/>
  <c r="P568" i="9"/>
  <c r="H569" i="9"/>
  <c r="M569" i="9"/>
  <c r="O569" i="9"/>
  <c r="P569" i="9"/>
  <c r="H570" i="9"/>
  <c r="M570" i="9"/>
  <c r="O570" i="9"/>
  <c r="P570" i="9"/>
  <c r="H571" i="9"/>
  <c r="M571" i="9"/>
  <c r="O571" i="9"/>
  <c r="P571" i="9"/>
  <c r="H572" i="9"/>
  <c r="M572" i="9"/>
  <c r="O572" i="9"/>
  <c r="P572" i="9"/>
  <c r="H573" i="9"/>
  <c r="M573" i="9"/>
  <c r="O573" i="9"/>
  <c r="P573" i="9"/>
  <c r="H574" i="9"/>
  <c r="M574" i="9"/>
  <c r="O574" i="9"/>
  <c r="P574" i="9"/>
  <c r="H575" i="9"/>
  <c r="M575" i="9"/>
  <c r="O575" i="9"/>
  <c r="P575" i="9"/>
  <c r="H576" i="9"/>
  <c r="M576" i="9"/>
  <c r="O576" i="9"/>
  <c r="P576" i="9"/>
  <c r="H577" i="9"/>
  <c r="M577" i="9"/>
  <c r="O577" i="9"/>
  <c r="P577" i="9"/>
  <c r="H578" i="9"/>
  <c r="M578" i="9"/>
  <c r="O578" i="9"/>
  <c r="P578" i="9"/>
  <c r="H579" i="9"/>
  <c r="M579" i="9"/>
  <c r="O579" i="9"/>
  <c r="P579" i="9"/>
  <c r="H580" i="9"/>
  <c r="M580" i="9"/>
  <c r="O580" i="9"/>
  <c r="P580" i="9"/>
  <c r="H581" i="9"/>
  <c r="M581" i="9"/>
  <c r="O581" i="9"/>
  <c r="P581" i="9"/>
  <c r="H582" i="9"/>
  <c r="M582" i="9"/>
  <c r="O582" i="9"/>
  <c r="P582" i="9"/>
  <c r="H583" i="9"/>
  <c r="M583" i="9"/>
  <c r="O583" i="9"/>
  <c r="P583" i="9"/>
  <c r="H584" i="9"/>
  <c r="M584" i="9"/>
  <c r="O584" i="9"/>
  <c r="P584" i="9"/>
  <c r="H585" i="9"/>
  <c r="M585" i="9"/>
  <c r="O585" i="9"/>
  <c r="P585" i="9"/>
  <c r="H586" i="9"/>
  <c r="M586" i="9"/>
  <c r="O586" i="9"/>
  <c r="P586" i="9"/>
  <c r="H587" i="9"/>
  <c r="M587" i="9"/>
  <c r="O587" i="9"/>
  <c r="P587" i="9"/>
  <c r="H588" i="9"/>
  <c r="M588" i="9"/>
  <c r="O588" i="9"/>
  <c r="P588" i="9"/>
  <c r="H589" i="9"/>
  <c r="M589" i="9"/>
  <c r="O589" i="9"/>
  <c r="P589" i="9"/>
  <c r="H590" i="9"/>
  <c r="M590" i="9"/>
  <c r="O590" i="9"/>
  <c r="P590" i="9"/>
  <c r="H591" i="9"/>
  <c r="M591" i="9"/>
  <c r="O591" i="9"/>
  <c r="P591" i="9"/>
  <c r="H592" i="9"/>
  <c r="M592" i="9"/>
  <c r="O592" i="9"/>
  <c r="P592" i="9"/>
  <c r="H593" i="9"/>
  <c r="M593" i="9"/>
  <c r="O593" i="9"/>
  <c r="P593" i="9"/>
  <c r="H594" i="9"/>
  <c r="M594" i="9"/>
  <c r="O594" i="9"/>
  <c r="P594" i="9"/>
  <c r="H595" i="9"/>
  <c r="M595" i="9"/>
  <c r="O595" i="9"/>
  <c r="P595" i="9"/>
  <c r="H596" i="9"/>
  <c r="M596" i="9"/>
  <c r="O596" i="9"/>
  <c r="P596" i="9"/>
  <c r="H597" i="9"/>
  <c r="M597" i="9"/>
  <c r="O597" i="9"/>
  <c r="P597" i="9"/>
  <c r="H598" i="9"/>
  <c r="M598" i="9"/>
  <c r="O598" i="9"/>
  <c r="P598" i="9"/>
  <c r="H599" i="9"/>
  <c r="M599" i="9"/>
  <c r="O599" i="9"/>
  <c r="P599" i="9"/>
  <c r="H600" i="9"/>
  <c r="M600" i="9"/>
  <c r="O600" i="9"/>
  <c r="P600" i="9"/>
  <c r="H601" i="9"/>
  <c r="M601" i="9"/>
  <c r="O601" i="9"/>
  <c r="P601" i="9"/>
  <c r="H602" i="9"/>
  <c r="M602" i="9"/>
  <c r="O602" i="9"/>
  <c r="P602" i="9"/>
  <c r="H603" i="9"/>
  <c r="M603" i="9"/>
  <c r="O603" i="9"/>
  <c r="P603" i="9"/>
  <c r="H604" i="9"/>
  <c r="M604" i="9"/>
  <c r="O604" i="9"/>
  <c r="P604" i="9"/>
  <c r="H605" i="9"/>
  <c r="M605" i="9"/>
  <c r="O605" i="9"/>
  <c r="P605" i="9"/>
  <c r="H606" i="9"/>
  <c r="M606" i="9"/>
  <c r="O606" i="9"/>
  <c r="P606" i="9"/>
  <c r="H607" i="9"/>
  <c r="M607" i="9"/>
  <c r="O607" i="9"/>
  <c r="P607" i="9"/>
  <c r="H608" i="9"/>
  <c r="M608" i="9"/>
  <c r="O608" i="9"/>
  <c r="P608" i="9"/>
  <c r="H609" i="9"/>
  <c r="M609" i="9"/>
  <c r="O609" i="9"/>
  <c r="P609" i="9"/>
  <c r="H610" i="9"/>
  <c r="M610" i="9"/>
  <c r="O610" i="9"/>
  <c r="P610" i="9"/>
  <c r="H611" i="9"/>
  <c r="M611" i="9"/>
  <c r="O611" i="9"/>
  <c r="P611" i="9"/>
  <c r="H612" i="9"/>
  <c r="M612" i="9"/>
  <c r="O612" i="9"/>
  <c r="P612" i="9"/>
  <c r="H613" i="9"/>
  <c r="M613" i="9"/>
  <c r="O613" i="9"/>
  <c r="P613" i="9"/>
  <c r="H614" i="9"/>
  <c r="M614" i="9"/>
  <c r="O614" i="9"/>
  <c r="P614" i="9"/>
  <c r="H615" i="9"/>
  <c r="M615" i="9"/>
  <c r="O615" i="9"/>
  <c r="P615" i="9"/>
  <c r="H616" i="9"/>
  <c r="M616" i="9"/>
  <c r="O616" i="9"/>
  <c r="P616" i="9"/>
  <c r="H617" i="9"/>
  <c r="M617" i="9"/>
  <c r="O617" i="9"/>
  <c r="P617" i="9"/>
  <c r="H618" i="9"/>
  <c r="M618" i="9"/>
  <c r="O618" i="9"/>
  <c r="P618" i="9"/>
  <c r="H619" i="9"/>
  <c r="M619" i="9"/>
  <c r="O619" i="9"/>
  <c r="P619" i="9"/>
  <c r="H620" i="9"/>
  <c r="M620" i="9"/>
  <c r="O620" i="9"/>
  <c r="P620" i="9"/>
  <c r="H621" i="9"/>
  <c r="M621" i="9"/>
  <c r="O621" i="9"/>
  <c r="P621" i="9"/>
  <c r="H622" i="9"/>
  <c r="M622" i="9"/>
  <c r="O622" i="9"/>
  <c r="P622" i="9"/>
  <c r="H623" i="9"/>
  <c r="M623" i="9"/>
  <c r="O623" i="9"/>
  <c r="P623" i="9"/>
  <c r="H624" i="9"/>
  <c r="M624" i="9"/>
  <c r="O624" i="9"/>
  <c r="P624" i="9"/>
  <c r="H625" i="9"/>
  <c r="M625" i="9"/>
  <c r="O625" i="9"/>
  <c r="P625" i="9"/>
  <c r="H626" i="9"/>
  <c r="M626" i="9"/>
  <c r="O626" i="9"/>
  <c r="P626" i="9"/>
  <c r="H627" i="9"/>
  <c r="M627" i="9"/>
  <c r="O627" i="9"/>
  <c r="P627" i="9"/>
  <c r="H628" i="9"/>
  <c r="M628" i="9"/>
  <c r="O628" i="9"/>
  <c r="P628" i="9"/>
  <c r="H629" i="9"/>
  <c r="M629" i="9"/>
  <c r="O629" i="9"/>
  <c r="P629" i="9"/>
  <c r="H630" i="9"/>
  <c r="M630" i="9"/>
  <c r="O630" i="9"/>
  <c r="P630" i="9"/>
  <c r="H631" i="9"/>
  <c r="M631" i="9"/>
  <c r="O631" i="9"/>
  <c r="P631" i="9"/>
  <c r="H632" i="9"/>
  <c r="M632" i="9"/>
  <c r="O632" i="9"/>
  <c r="P632" i="9"/>
  <c r="H633" i="9"/>
  <c r="M633" i="9"/>
  <c r="O633" i="9"/>
  <c r="P633" i="9"/>
  <c r="H634" i="9"/>
  <c r="M634" i="9"/>
  <c r="O634" i="9"/>
  <c r="P634" i="9"/>
  <c r="H635" i="9"/>
  <c r="M635" i="9"/>
  <c r="O635" i="9"/>
  <c r="P635" i="9"/>
  <c r="H636" i="9"/>
  <c r="M636" i="9"/>
  <c r="O636" i="9"/>
  <c r="P636" i="9"/>
  <c r="H637" i="9"/>
  <c r="M637" i="9"/>
  <c r="O637" i="9"/>
  <c r="P637" i="9"/>
  <c r="H638" i="9"/>
  <c r="M638" i="9"/>
  <c r="O638" i="9"/>
  <c r="P638" i="9"/>
  <c r="H639" i="9"/>
  <c r="M639" i="9"/>
  <c r="O639" i="9"/>
  <c r="P639" i="9"/>
  <c r="H640" i="9"/>
  <c r="M640" i="9"/>
  <c r="O640" i="9"/>
  <c r="P640" i="9"/>
  <c r="H641" i="9"/>
  <c r="M641" i="9"/>
  <c r="O641" i="9"/>
  <c r="P641" i="9"/>
  <c r="H642" i="9"/>
  <c r="M642" i="9"/>
  <c r="O642" i="9"/>
  <c r="P642" i="9"/>
  <c r="H643" i="9"/>
  <c r="M643" i="9"/>
  <c r="O643" i="9"/>
  <c r="P643" i="9"/>
  <c r="H644" i="9"/>
  <c r="M644" i="9"/>
  <c r="O644" i="9"/>
  <c r="P644" i="9"/>
  <c r="H645" i="9"/>
  <c r="M645" i="9"/>
  <c r="O645" i="9"/>
  <c r="P645" i="9"/>
  <c r="H646" i="9"/>
  <c r="M646" i="9"/>
  <c r="O646" i="9"/>
  <c r="P646" i="9"/>
  <c r="H647" i="9"/>
  <c r="M647" i="9"/>
  <c r="O647" i="9"/>
  <c r="P647" i="9"/>
  <c r="H648" i="9"/>
  <c r="M648" i="9"/>
  <c r="O648" i="9"/>
  <c r="P648" i="9"/>
  <c r="H649" i="9"/>
  <c r="M649" i="9"/>
  <c r="O649" i="9"/>
  <c r="P649" i="9"/>
  <c r="H650" i="9"/>
  <c r="M650" i="9"/>
  <c r="O650" i="9"/>
  <c r="P650" i="9"/>
  <c r="H651" i="9"/>
  <c r="M651" i="9"/>
  <c r="O651" i="9"/>
  <c r="P651" i="9"/>
  <c r="H652" i="9"/>
  <c r="M652" i="9"/>
  <c r="O652" i="9"/>
  <c r="P652" i="9"/>
  <c r="H653" i="9"/>
  <c r="M653" i="9"/>
  <c r="O653" i="9"/>
  <c r="P653" i="9"/>
  <c r="H654" i="9"/>
  <c r="M654" i="9"/>
  <c r="O654" i="9"/>
  <c r="P654" i="9"/>
  <c r="H655" i="9"/>
  <c r="M655" i="9"/>
  <c r="O655" i="9"/>
  <c r="P655" i="9"/>
  <c r="H656" i="9"/>
  <c r="M656" i="9"/>
  <c r="O656" i="9"/>
  <c r="P656" i="9"/>
  <c r="H657" i="9"/>
  <c r="M657" i="9"/>
  <c r="O657" i="9"/>
  <c r="P657" i="9"/>
  <c r="H658" i="9"/>
  <c r="M658" i="9"/>
  <c r="O658" i="9"/>
  <c r="P658" i="9"/>
  <c r="H659" i="9"/>
  <c r="M659" i="9"/>
  <c r="O659" i="9"/>
  <c r="P659" i="9"/>
  <c r="H660" i="9"/>
  <c r="M660" i="9"/>
  <c r="O660" i="9"/>
  <c r="P660" i="9"/>
  <c r="H661" i="9"/>
  <c r="M661" i="9"/>
  <c r="O661" i="9"/>
  <c r="P661" i="9"/>
  <c r="H662" i="9"/>
  <c r="M662" i="9"/>
  <c r="O662" i="9"/>
  <c r="P662" i="9"/>
  <c r="H663" i="9"/>
  <c r="M663" i="9"/>
  <c r="O663" i="9"/>
  <c r="P663" i="9"/>
  <c r="H664" i="9"/>
  <c r="M664" i="9"/>
  <c r="O664" i="9"/>
  <c r="P664" i="9"/>
  <c r="H665" i="9"/>
  <c r="M665" i="9"/>
  <c r="O665" i="9"/>
  <c r="P665" i="9"/>
  <c r="H666" i="9"/>
  <c r="M666" i="9"/>
  <c r="O666" i="9"/>
  <c r="P666" i="9"/>
  <c r="H667" i="9"/>
  <c r="M667" i="9"/>
  <c r="O667" i="9"/>
  <c r="P667" i="9"/>
  <c r="H668" i="9"/>
  <c r="M668" i="9"/>
  <c r="O668" i="9"/>
  <c r="P668" i="9"/>
  <c r="H669" i="9"/>
  <c r="M669" i="9"/>
  <c r="O669" i="9"/>
  <c r="P669" i="9"/>
  <c r="H670" i="9"/>
  <c r="M670" i="9"/>
  <c r="O670" i="9"/>
  <c r="P670" i="9"/>
  <c r="H671" i="9"/>
  <c r="M671" i="9"/>
  <c r="O671" i="9"/>
  <c r="P671" i="9"/>
  <c r="H672" i="9"/>
  <c r="M672" i="9"/>
  <c r="O672" i="9"/>
  <c r="P672" i="9"/>
  <c r="H673" i="9"/>
  <c r="M673" i="9"/>
  <c r="O673" i="9"/>
  <c r="P673" i="9"/>
  <c r="H674" i="9"/>
  <c r="M674" i="9"/>
  <c r="O674" i="9"/>
  <c r="P674" i="9"/>
  <c r="H675" i="9"/>
  <c r="M675" i="9"/>
  <c r="O675" i="9"/>
  <c r="P675" i="9"/>
  <c r="H676" i="9"/>
  <c r="M676" i="9"/>
  <c r="O676" i="9"/>
  <c r="P676" i="9"/>
  <c r="H677" i="9"/>
  <c r="M677" i="9"/>
  <c r="O677" i="9"/>
  <c r="P677" i="9"/>
  <c r="H678" i="9"/>
  <c r="M678" i="9"/>
  <c r="O678" i="9"/>
  <c r="P678" i="9"/>
  <c r="H679" i="9"/>
  <c r="M679" i="9"/>
  <c r="O679" i="9"/>
  <c r="P679" i="9"/>
  <c r="H680" i="9"/>
  <c r="M680" i="9"/>
  <c r="O680" i="9"/>
  <c r="P680" i="9"/>
  <c r="H681" i="9"/>
  <c r="M681" i="9"/>
  <c r="O681" i="9"/>
  <c r="P681" i="9"/>
  <c r="H682" i="9"/>
  <c r="M682" i="9"/>
  <c r="O682" i="9"/>
  <c r="P682" i="9"/>
  <c r="H683" i="9"/>
  <c r="M683" i="9"/>
  <c r="O683" i="9"/>
  <c r="P683" i="9"/>
  <c r="H684" i="9"/>
  <c r="M684" i="9"/>
  <c r="O684" i="9"/>
  <c r="P684" i="9"/>
  <c r="H685" i="9"/>
  <c r="M685" i="9"/>
  <c r="O685" i="9"/>
  <c r="P685" i="9"/>
  <c r="H686" i="9"/>
  <c r="M686" i="9"/>
  <c r="O686" i="9"/>
  <c r="P686" i="9"/>
  <c r="H687" i="9"/>
  <c r="M687" i="9"/>
  <c r="O687" i="9"/>
  <c r="P687" i="9"/>
  <c r="H688" i="9"/>
  <c r="M688" i="9"/>
  <c r="O688" i="9"/>
  <c r="P688" i="9"/>
  <c r="H689" i="9"/>
  <c r="M689" i="9"/>
  <c r="O689" i="9"/>
  <c r="P689" i="9"/>
  <c r="H690" i="9"/>
  <c r="M690" i="9"/>
  <c r="O690" i="9"/>
  <c r="P690" i="9"/>
  <c r="H691" i="9"/>
  <c r="M691" i="9"/>
  <c r="O691" i="9"/>
  <c r="P691" i="9"/>
  <c r="H692" i="9"/>
  <c r="M692" i="9"/>
  <c r="O692" i="9"/>
  <c r="P692" i="9"/>
  <c r="H693" i="9"/>
  <c r="M693" i="9"/>
  <c r="O693" i="9"/>
  <c r="P693" i="9"/>
  <c r="H694" i="9"/>
  <c r="M694" i="9"/>
  <c r="O694" i="9"/>
  <c r="P694" i="9"/>
  <c r="H695" i="9"/>
  <c r="M695" i="9"/>
  <c r="O695" i="9"/>
  <c r="P695" i="9"/>
  <c r="H696" i="9"/>
  <c r="M696" i="9"/>
  <c r="O696" i="9"/>
  <c r="P696" i="9"/>
  <c r="H697" i="9"/>
  <c r="M697" i="9"/>
  <c r="O697" i="9"/>
  <c r="P697" i="9"/>
  <c r="H698" i="9"/>
  <c r="M698" i="9"/>
  <c r="O698" i="9"/>
  <c r="P698" i="9"/>
  <c r="H699" i="9"/>
  <c r="M699" i="9"/>
  <c r="O699" i="9"/>
  <c r="P699" i="9"/>
  <c r="H700" i="9"/>
  <c r="M700" i="9"/>
  <c r="O700" i="9"/>
  <c r="P700" i="9"/>
  <c r="H701" i="9"/>
  <c r="M701" i="9"/>
  <c r="O701" i="9"/>
  <c r="P701" i="9"/>
  <c r="H702" i="9"/>
  <c r="M702" i="9"/>
  <c r="O702" i="9"/>
  <c r="P702" i="9"/>
  <c r="H703" i="9"/>
  <c r="M703" i="9"/>
  <c r="O703" i="9"/>
  <c r="P703" i="9"/>
  <c r="H704" i="9"/>
  <c r="M704" i="9"/>
  <c r="O704" i="9"/>
  <c r="P704" i="9"/>
  <c r="H705" i="9"/>
  <c r="M705" i="9"/>
  <c r="O705" i="9"/>
  <c r="P705" i="9"/>
  <c r="H706" i="9"/>
  <c r="M706" i="9"/>
  <c r="O706" i="9"/>
  <c r="P706" i="9"/>
  <c r="H707" i="9"/>
  <c r="M707" i="9"/>
  <c r="O707" i="9"/>
  <c r="P707" i="9"/>
  <c r="H708" i="9"/>
  <c r="M708" i="9"/>
  <c r="O708" i="9"/>
  <c r="P708" i="9"/>
  <c r="H709" i="9"/>
  <c r="M709" i="9"/>
  <c r="O709" i="9"/>
  <c r="P709" i="9"/>
  <c r="H710" i="9"/>
  <c r="M710" i="9"/>
  <c r="O710" i="9"/>
  <c r="P710" i="9"/>
  <c r="H711" i="9"/>
  <c r="M711" i="9"/>
  <c r="O711" i="9"/>
  <c r="P711" i="9"/>
  <c r="H712" i="9"/>
  <c r="M712" i="9"/>
  <c r="O712" i="9"/>
  <c r="P712" i="9"/>
  <c r="H713" i="9"/>
  <c r="M713" i="9"/>
  <c r="O713" i="9"/>
  <c r="P713" i="9"/>
  <c r="H714" i="9"/>
  <c r="M714" i="9"/>
  <c r="O714" i="9"/>
  <c r="P714" i="9"/>
  <c r="H715" i="9"/>
  <c r="M715" i="9"/>
  <c r="O715" i="9"/>
  <c r="P715" i="9"/>
  <c r="H716" i="9"/>
  <c r="M716" i="9"/>
  <c r="O716" i="9"/>
  <c r="P716" i="9"/>
  <c r="H717" i="9"/>
  <c r="M717" i="9"/>
  <c r="O717" i="9"/>
  <c r="P717" i="9"/>
  <c r="H718" i="9"/>
  <c r="M718" i="9"/>
  <c r="O718" i="9"/>
  <c r="P718" i="9"/>
  <c r="H719" i="9"/>
  <c r="M719" i="9"/>
  <c r="O719" i="9"/>
  <c r="P719" i="9"/>
  <c r="H720" i="9"/>
  <c r="M720" i="9"/>
  <c r="O720" i="9"/>
  <c r="P720" i="9"/>
  <c r="H721" i="9"/>
  <c r="M721" i="9"/>
  <c r="O721" i="9"/>
  <c r="P721" i="9"/>
  <c r="H722" i="9"/>
  <c r="M722" i="9"/>
  <c r="O722" i="9"/>
  <c r="P722" i="9"/>
  <c r="H723" i="9"/>
  <c r="M723" i="9"/>
  <c r="O723" i="9"/>
  <c r="P723" i="9"/>
  <c r="H724" i="9"/>
  <c r="M724" i="9"/>
  <c r="O724" i="9"/>
  <c r="P724" i="9"/>
  <c r="H725" i="9"/>
  <c r="M725" i="9"/>
  <c r="O725" i="9"/>
  <c r="P725" i="9"/>
  <c r="H726" i="9"/>
  <c r="M726" i="9"/>
  <c r="O726" i="9"/>
  <c r="P726" i="9"/>
  <c r="H727" i="9"/>
  <c r="M727" i="9"/>
  <c r="O727" i="9"/>
  <c r="P727" i="9"/>
  <c r="H728" i="9"/>
  <c r="M728" i="9"/>
  <c r="O728" i="9"/>
  <c r="P728" i="9"/>
  <c r="H729" i="9"/>
  <c r="M729" i="9"/>
  <c r="O729" i="9"/>
  <c r="P729" i="9"/>
  <c r="H730" i="9"/>
  <c r="M730" i="9"/>
  <c r="O730" i="9"/>
  <c r="P730" i="9"/>
  <c r="H731" i="9"/>
  <c r="M731" i="9"/>
  <c r="O731" i="9"/>
  <c r="P731" i="9"/>
  <c r="H732" i="9"/>
  <c r="M732" i="9"/>
  <c r="O732" i="9"/>
  <c r="P732" i="9"/>
  <c r="H733" i="9"/>
  <c r="M733" i="9"/>
  <c r="O733" i="9"/>
  <c r="P733" i="9"/>
  <c r="H734" i="9"/>
  <c r="M734" i="9"/>
  <c r="O734" i="9"/>
  <c r="P734" i="9"/>
  <c r="H735" i="9"/>
  <c r="M735" i="9"/>
  <c r="O735" i="9"/>
  <c r="P735" i="9"/>
  <c r="H736" i="9"/>
  <c r="M736" i="9"/>
  <c r="O736" i="9"/>
  <c r="P736" i="9"/>
  <c r="H737" i="9"/>
  <c r="M737" i="9"/>
  <c r="O737" i="9"/>
  <c r="P737" i="9"/>
  <c r="H738" i="9"/>
  <c r="M738" i="9"/>
  <c r="O738" i="9"/>
  <c r="P738" i="9"/>
  <c r="H739" i="9"/>
  <c r="M739" i="9"/>
  <c r="O739" i="9"/>
  <c r="P739" i="9"/>
  <c r="H740" i="9"/>
  <c r="M740" i="9"/>
  <c r="O740" i="9"/>
  <c r="P740" i="9"/>
  <c r="H741" i="9"/>
  <c r="M741" i="9"/>
  <c r="O741" i="9"/>
  <c r="P741" i="9"/>
  <c r="H742" i="9"/>
  <c r="M742" i="9"/>
  <c r="O742" i="9"/>
  <c r="P742" i="9"/>
  <c r="H743" i="9"/>
  <c r="M743" i="9"/>
  <c r="O743" i="9"/>
  <c r="P743" i="9"/>
  <c r="H744" i="9"/>
  <c r="M744" i="9"/>
  <c r="O744" i="9"/>
  <c r="P744" i="9"/>
  <c r="H745" i="9"/>
  <c r="M745" i="9"/>
  <c r="O745" i="9"/>
  <c r="P745" i="9"/>
  <c r="H746" i="9"/>
  <c r="M746" i="9"/>
  <c r="O746" i="9"/>
  <c r="P746" i="9"/>
  <c r="H747" i="9"/>
  <c r="M747" i="9"/>
  <c r="O747" i="9"/>
  <c r="P747" i="9"/>
  <c r="H748" i="9"/>
  <c r="M748" i="9"/>
  <c r="O748" i="9"/>
  <c r="P748" i="9"/>
  <c r="H749" i="9"/>
  <c r="M749" i="9"/>
  <c r="O749" i="9"/>
  <c r="P749" i="9"/>
  <c r="H750" i="9"/>
  <c r="M750" i="9"/>
  <c r="O750" i="9"/>
  <c r="P750" i="9"/>
  <c r="H751" i="9"/>
  <c r="M751" i="9"/>
  <c r="O751" i="9"/>
  <c r="P751" i="9"/>
  <c r="H752" i="9"/>
  <c r="M752" i="9"/>
  <c r="O752" i="9"/>
  <c r="P752" i="9"/>
  <c r="H753" i="9"/>
  <c r="M753" i="9"/>
  <c r="O753" i="9"/>
  <c r="P753" i="9"/>
  <c r="H754" i="9"/>
  <c r="M754" i="9"/>
  <c r="O754" i="9"/>
  <c r="P754" i="9"/>
  <c r="H755" i="9"/>
  <c r="M755" i="9"/>
  <c r="O755" i="9"/>
  <c r="P755" i="9"/>
  <c r="H756" i="9"/>
  <c r="M756" i="9"/>
  <c r="O756" i="9"/>
  <c r="P756" i="9"/>
  <c r="H757" i="9"/>
  <c r="M757" i="9"/>
  <c r="O757" i="9"/>
  <c r="P757" i="9"/>
  <c r="H758" i="9"/>
  <c r="M758" i="9"/>
  <c r="O758" i="9"/>
  <c r="P758" i="9"/>
  <c r="H759" i="9"/>
  <c r="M759" i="9"/>
  <c r="O759" i="9"/>
  <c r="P759" i="9"/>
  <c r="H760" i="9"/>
  <c r="M760" i="9"/>
  <c r="O760" i="9"/>
  <c r="P760" i="9"/>
  <c r="H761" i="9"/>
  <c r="M761" i="9"/>
  <c r="O761" i="9"/>
  <c r="P761" i="9"/>
  <c r="H762" i="9"/>
  <c r="M762" i="9"/>
  <c r="O762" i="9"/>
  <c r="P762" i="9"/>
  <c r="H763" i="9"/>
  <c r="M763" i="9"/>
  <c r="O763" i="9"/>
  <c r="P763" i="9"/>
  <c r="H764" i="9"/>
  <c r="M764" i="9"/>
  <c r="O764" i="9"/>
  <c r="P764" i="9"/>
  <c r="H765" i="9"/>
  <c r="M765" i="9"/>
  <c r="O765" i="9"/>
  <c r="P765" i="9"/>
  <c r="H766" i="9"/>
  <c r="M766" i="9"/>
  <c r="O766" i="9"/>
  <c r="P766" i="9"/>
  <c r="H767" i="9"/>
  <c r="M767" i="9"/>
  <c r="O767" i="9"/>
  <c r="P767" i="9"/>
  <c r="H768" i="9"/>
  <c r="M768" i="9"/>
  <c r="O768" i="9"/>
  <c r="P768" i="9"/>
  <c r="H769" i="9"/>
  <c r="M769" i="9"/>
  <c r="O769" i="9"/>
  <c r="P769" i="9"/>
  <c r="H770" i="9"/>
  <c r="M770" i="9"/>
  <c r="O770" i="9"/>
  <c r="P770" i="9"/>
  <c r="H771" i="9"/>
  <c r="M771" i="9"/>
  <c r="O771" i="9"/>
  <c r="P771" i="9"/>
  <c r="H772" i="9"/>
  <c r="M772" i="9"/>
  <c r="O772" i="9"/>
  <c r="P772" i="9"/>
  <c r="H773" i="9"/>
  <c r="M773" i="9"/>
  <c r="O773" i="9"/>
  <c r="P773" i="9"/>
  <c r="H774" i="9"/>
  <c r="M774" i="9"/>
  <c r="O774" i="9"/>
  <c r="P774" i="9"/>
  <c r="H775" i="9"/>
  <c r="M775" i="9"/>
  <c r="O775" i="9"/>
  <c r="P775" i="9"/>
  <c r="H776" i="9"/>
  <c r="M776" i="9"/>
  <c r="O776" i="9"/>
  <c r="P776" i="9"/>
  <c r="H777" i="9"/>
  <c r="M777" i="9"/>
  <c r="O777" i="9"/>
  <c r="P777" i="9"/>
  <c r="H778" i="9"/>
  <c r="M778" i="9"/>
  <c r="O778" i="9"/>
  <c r="P778" i="9"/>
  <c r="H779" i="9"/>
  <c r="M779" i="9"/>
  <c r="O779" i="9"/>
  <c r="P779" i="9"/>
  <c r="H780" i="9"/>
  <c r="M780" i="9"/>
  <c r="O780" i="9"/>
  <c r="P780" i="9"/>
  <c r="H781" i="9"/>
  <c r="M781" i="9"/>
  <c r="O781" i="9"/>
  <c r="P781" i="9"/>
  <c r="H782" i="9"/>
  <c r="M782" i="9"/>
  <c r="O782" i="9"/>
  <c r="P782" i="9"/>
  <c r="H783" i="9"/>
  <c r="M783" i="9"/>
  <c r="O783" i="9"/>
  <c r="P783" i="9"/>
  <c r="H784" i="9"/>
  <c r="M784" i="9"/>
  <c r="O784" i="9"/>
  <c r="P784" i="9"/>
  <c r="H785" i="9"/>
  <c r="M785" i="9"/>
  <c r="O785" i="9"/>
  <c r="P785" i="9"/>
  <c r="H786" i="9"/>
  <c r="M786" i="9"/>
  <c r="O786" i="9"/>
  <c r="P786" i="9"/>
  <c r="H787" i="9"/>
  <c r="M787" i="9"/>
  <c r="O787" i="9"/>
  <c r="P787" i="9"/>
  <c r="H788" i="9"/>
  <c r="M788" i="9"/>
  <c r="O788" i="9"/>
  <c r="P788" i="9"/>
  <c r="H789" i="9"/>
  <c r="M789" i="9"/>
  <c r="O789" i="9"/>
  <c r="P789" i="9"/>
  <c r="H790" i="9"/>
  <c r="M790" i="9"/>
  <c r="O790" i="9"/>
  <c r="P790" i="9"/>
  <c r="H791" i="9"/>
  <c r="M791" i="9"/>
  <c r="O791" i="9"/>
  <c r="P791" i="9"/>
  <c r="H792" i="9"/>
  <c r="M792" i="9"/>
  <c r="O792" i="9"/>
  <c r="P792" i="9"/>
  <c r="H793" i="9"/>
  <c r="M793" i="9"/>
  <c r="O793" i="9"/>
  <c r="P793" i="9"/>
  <c r="H794" i="9"/>
  <c r="M794" i="9"/>
  <c r="O794" i="9"/>
  <c r="P794" i="9"/>
  <c r="H795" i="9"/>
  <c r="M795" i="9"/>
  <c r="O795" i="9"/>
  <c r="P795" i="9"/>
  <c r="H796" i="9"/>
  <c r="M796" i="9"/>
  <c r="O796" i="9"/>
  <c r="P796" i="9"/>
  <c r="H797" i="9"/>
  <c r="M797" i="9"/>
  <c r="O797" i="9"/>
  <c r="P797" i="9"/>
  <c r="H798" i="9"/>
  <c r="M798" i="9"/>
  <c r="O798" i="9"/>
  <c r="P798" i="9"/>
  <c r="H799" i="9"/>
  <c r="M799" i="9"/>
  <c r="O799" i="9"/>
  <c r="P799" i="9"/>
  <c r="H800" i="9"/>
  <c r="M800" i="9"/>
  <c r="O800" i="9"/>
  <c r="P800" i="9"/>
  <c r="H801" i="9"/>
  <c r="M801" i="9"/>
  <c r="O801" i="9"/>
  <c r="P801" i="9"/>
  <c r="H802" i="9"/>
  <c r="M802" i="9"/>
  <c r="O802" i="9"/>
  <c r="P802" i="9"/>
  <c r="H803" i="9"/>
  <c r="M803" i="9"/>
  <c r="O803" i="9"/>
  <c r="P803" i="9"/>
  <c r="H804" i="9"/>
  <c r="M804" i="9"/>
  <c r="O804" i="9"/>
  <c r="P804" i="9"/>
  <c r="H805" i="9"/>
  <c r="M805" i="9"/>
  <c r="O805" i="9"/>
  <c r="P805" i="9"/>
  <c r="H806" i="9"/>
  <c r="M806" i="9"/>
  <c r="O806" i="9"/>
  <c r="P806" i="9"/>
  <c r="H807" i="9"/>
  <c r="M807" i="9"/>
  <c r="O807" i="9"/>
  <c r="P807" i="9"/>
  <c r="H808" i="9"/>
  <c r="M808" i="9"/>
  <c r="O808" i="9"/>
  <c r="P808" i="9"/>
  <c r="H809" i="9"/>
  <c r="M809" i="9"/>
  <c r="O809" i="9"/>
  <c r="P809" i="9"/>
  <c r="H810" i="9"/>
  <c r="M810" i="9"/>
  <c r="O810" i="9"/>
  <c r="P810" i="9"/>
  <c r="H811" i="9"/>
  <c r="M811" i="9"/>
  <c r="O811" i="9"/>
  <c r="P811" i="9"/>
  <c r="H812" i="9"/>
  <c r="M812" i="9"/>
  <c r="O812" i="9"/>
  <c r="P812" i="9"/>
  <c r="H813" i="9"/>
  <c r="M813" i="9"/>
  <c r="O813" i="9"/>
  <c r="P813" i="9"/>
  <c r="H814" i="9"/>
  <c r="M814" i="9"/>
  <c r="O814" i="9"/>
  <c r="P814" i="9"/>
  <c r="H815" i="9"/>
  <c r="M815" i="9"/>
  <c r="O815" i="9"/>
  <c r="P815" i="9"/>
  <c r="H816" i="9"/>
  <c r="M816" i="9"/>
  <c r="O816" i="9"/>
  <c r="P816" i="9"/>
  <c r="H817" i="9"/>
  <c r="M817" i="9"/>
  <c r="O817" i="9"/>
  <c r="P817" i="9"/>
  <c r="H818" i="9"/>
  <c r="M818" i="9"/>
  <c r="O818" i="9"/>
  <c r="P818" i="9"/>
  <c r="H819" i="9"/>
  <c r="M819" i="9"/>
  <c r="O819" i="9"/>
  <c r="P819" i="9"/>
  <c r="H820" i="9"/>
  <c r="M820" i="9"/>
  <c r="O820" i="9"/>
  <c r="P820" i="9"/>
  <c r="H821" i="9"/>
  <c r="M821" i="9"/>
  <c r="O821" i="9"/>
  <c r="P821" i="9"/>
  <c r="H822" i="9"/>
  <c r="M822" i="9"/>
  <c r="O822" i="9"/>
  <c r="P822" i="9"/>
  <c r="H823" i="9"/>
  <c r="M823" i="9"/>
  <c r="O823" i="9"/>
  <c r="P823" i="9"/>
  <c r="H824" i="9"/>
  <c r="M824" i="9"/>
  <c r="O824" i="9"/>
  <c r="P824" i="9"/>
  <c r="H825" i="9"/>
  <c r="M825" i="9"/>
  <c r="O825" i="9"/>
  <c r="P825" i="9"/>
  <c r="H826" i="9"/>
  <c r="M826" i="9"/>
  <c r="O826" i="9"/>
  <c r="P826" i="9"/>
  <c r="H827" i="9"/>
  <c r="M827" i="9"/>
  <c r="O827" i="9"/>
  <c r="P827" i="9"/>
  <c r="H828" i="9"/>
  <c r="M828" i="9"/>
  <c r="O828" i="9"/>
  <c r="P828" i="9"/>
  <c r="H829" i="9"/>
  <c r="M829" i="9"/>
  <c r="O829" i="9"/>
  <c r="P829" i="9"/>
  <c r="H830" i="9"/>
  <c r="M830" i="9"/>
  <c r="O830" i="9"/>
  <c r="P830" i="9"/>
  <c r="H831" i="9"/>
  <c r="M831" i="9"/>
  <c r="O831" i="9"/>
  <c r="P831" i="9"/>
  <c r="H832" i="9"/>
  <c r="M832" i="9"/>
  <c r="O832" i="9"/>
  <c r="P832" i="9"/>
  <c r="H833" i="9"/>
  <c r="M833" i="9"/>
  <c r="O833" i="9"/>
  <c r="P833" i="9"/>
  <c r="H834" i="9"/>
  <c r="M834" i="9"/>
  <c r="O834" i="9"/>
  <c r="P834" i="9"/>
  <c r="H835" i="9"/>
  <c r="M835" i="9"/>
  <c r="O835" i="9"/>
  <c r="P835" i="9"/>
  <c r="H836" i="9"/>
  <c r="M836" i="9"/>
  <c r="O836" i="9"/>
  <c r="P836" i="9"/>
  <c r="H837" i="9"/>
  <c r="M837" i="9"/>
  <c r="O837" i="9"/>
  <c r="P837" i="9"/>
  <c r="H838" i="9"/>
  <c r="M838" i="9"/>
  <c r="O838" i="9"/>
  <c r="P838" i="9"/>
  <c r="H839" i="9"/>
  <c r="M839" i="9"/>
  <c r="O839" i="9"/>
  <c r="P839" i="9"/>
  <c r="H840" i="9"/>
  <c r="M840" i="9"/>
  <c r="O840" i="9"/>
  <c r="P840" i="9"/>
  <c r="H841" i="9"/>
  <c r="M841" i="9"/>
  <c r="O841" i="9"/>
  <c r="P841" i="9"/>
  <c r="H842" i="9"/>
  <c r="M842" i="9"/>
  <c r="O842" i="9"/>
  <c r="P842" i="9"/>
  <c r="H843" i="9"/>
  <c r="M843" i="9"/>
  <c r="O843" i="9"/>
  <c r="P843" i="9"/>
  <c r="H844" i="9"/>
  <c r="M844" i="9"/>
  <c r="O844" i="9"/>
  <c r="P844" i="9"/>
  <c r="H845" i="9"/>
  <c r="M845" i="9"/>
  <c r="O845" i="9"/>
  <c r="P845" i="9"/>
  <c r="H846" i="9"/>
  <c r="M846" i="9"/>
  <c r="O846" i="9"/>
  <c r="P846" i="9"/>
  <c r="H847" i="9"/>
  <c r="M847" i="9"/>
  <c r="O847" i="9"/>
  <c r="P847" i="9"/>
  <c r="H848" i="9"/>
  <c r="M848" i="9"/>
  <c r="O848" i="9"/>
  <c r="P848" i="9"/>
  <c r="H849" i="9"/>
  <c r="M849" i="9"/>
  <c r="O849" i="9"/>
  <c r="P849" i="9"/>
  <c r="H850" i="9"/>
  <c r="M850" i="9"/>
  <c r="O850" i="9"/>
  <c r="P850" i="9"/>
  <c r="H851" i="9"/>
  <c r="M851" i="9"/>
  <c r="O851" i="9"/>
  <c r="P851" i="9"/>
  <c r="H852" i="9"/>
  <c r="M852" i="9"/>
  <c r="O852" i="9"/>
  <c r="P852" i="9"/>
  <c r="H853" i="9"/>
  <c r="M853" i="9"/>
  <c r="O853" i="9"/>
  <c r="P853" i="9"/>
  <c r="H854" i="9"/>
  <c r="M854" i="9"/>
  <c r="O854" i="9"/>
  <c r="P854" i="9"/>
  <c r="H855" i="9"/>
  <c r="M855" i="9"/>
  <c r="O855" i="9"/>
  <c r="P855" i="9"/>
  <c r="H856" i="9"/>
  <c r="M856" i="9"/>
  <c r="O856" i="9"/>
  <c r="P856" i="9"/>
  <c r="H857" i="9"/>
  <c r="M857" i="9"/>
  <c r="O857" i="9"/>
  <c r="P857" i="9"/>
  <c r="H858" i="9"/>
  <c r="M858" i="9"/>
  <c r="O858" i="9"/>
  <c r="P858" i="9"/>
  <c r="H859" i="9"/>
  <c r="M859" i="9"/>
  <c r="O859" i="9"/>
  <c r="P859" i="9"/>
  <c r="H860" i="9"/>
  <c r="M860" i="9"/>
  <c r="O860" i="9"/>
  <c r="P860" i="9"/>
  <c r="H861" i="9"/>
  <c r="M861" i="9"/>
  <c r="O861" i="9"/>
  <c r="P861" i="9"/>
  <c r="H862" i="9"/>
  <c r="M862" i="9"/>
  <c r="O862" i="9"/>
  <c r="P862" i="9"/>
  <c r="H863" i="9"/>
  <c r="M863" i="9"/>
  <c r="O863" i="9"/>
  <c r="P863" i="9"/>
  <c r="H864" i="9"/>
  <c r="M864" i="9"/>
  <c r="O864" i="9"/>
  <c r="P864" i="9"/>
  <c r="H865" i="9"/>
  <c r="M865" i="9"/>
  <c r="O865" i="9"/>
  <c r="P865" i="9"/>
  <c r="H866" i="9"/>
  <c r="M866" i="9"/>
  <c r="O866" i="9"/>
  <c r="P866" i="9"/>
  <c r="H867" i="9"/>
  <c r="M867" i="9"/>
  <c r="O867" i="9"/>
  <c r="P867" i="9"/>
  <c r="H868" i="9"/>
  <c r="M868" i="9"/>
  <c r="O868" i="9"/>
  <c r="P868" i="9"/>
  <c r="H869" i="9"/>
  <c r="M869" i="9"/>
  <c r="O869" i="9"/>
  <c r="P869" i="9"/>
  <c r="H870" i="9"/>
  <c r="M870" i="9"/>
  <c r="O870" i="9"/>
  <c r="P870" i="9"/>
  <c r="H871" i="9"/>
  <c r="M871" i="9"/>
  <c r="O871" i="9"/>
  <c r="P871" i="9"/>
  <c r="H872" i="9"/>
  <c r="M872" i="9"/>
  <c r="O872" i="9"/>
  <c r="P872" i="9"/>
  <c r="H873" i="9"/>
  <c r="M873" i="9"/>
  <c r="O873" i="9"/>
  <c r="P873" i="9"/>
  <c r="H874" i="9"/>
  <c r="M874" i="9"/>
  <c r="O874" i="9"/>
  <c r="P874" i="9"/>
  <c r="H875" i="9"/>
  <c r="M875" i="9"/>
  <c r="O875" i="9"/>
  <c r="P875" i="9"/>
  <c r="H876" i="9"/>
  <c r="M876" i="9"/>
  <c r="O876" i="9"/>
  <c r="P876" i="9"/>
  <c r="H877" i="9"/>
  <c r="M877" i="9"/>
  <c r="O877" i="9"/>
  <c r="P877" i="9"/>
  <c r="H878" i="9"/>
  <c r="M878" i="9"/>
  <c r="O878" i="9"/>
  <c r="P878" i="9"/>
  <c r="H879" i="9"/>
  <c r="M879" i="9"/>
  <c r="O879" i="9"/>
  <c r="P879" i="9"/>
  <c r="H880" i="9"/>
  <c r="M880" i="9"/>
  <c r="O880" i="9"/>
  <c r="P880" i="9"/>
  <c r="H881" i="9"/>
  <c r="M881" i="9"/>
  <c r="O881" i="9"/>
  <c r="P881" i="9"/>
  <c r="H882" i="9"/>
  <c r="M882" i="9"/>
  <c r="O882" i="9"/>
  <c r="P882" i="9"/>
  <c r="H883" i="9"/>
  <c r="M883" i="9"/>
  <c r="O883" i="9"/>
  <c r="P883" i="9"/>
  <c r="H884" i="9"/>
  <c r="M884" i="9"/>
  <c r="O884" i="9"/>
  <c r="P884" i="9"/>
  <c r="H885" i="9"/>
  <c r="M885" i="9"/>
  <c r="O885" i="9"/>
  <c r="P885" i="9"/>
  <c r="H886" i="9"/>
  <c r="M886" i="9"/>
  <c r="O886" i="9"/>
  <c r="P886" i="9"/>
  <c r="H887" i="9"/>
  <c r="M887" i="9"/>
  <c r="O887" i="9"/>
  <c r="P887" i="9"/>
  <c r="H888" i="9"/>
  <c r="M888" i="9"/>
  <c r="O888" i="9"/>
  <c r="P888" i="9"/>
  <c r="H889" i="9"/>
  <c r="M889" i="9"/>
  <c r="O889" i="9"/>
  <c r="P889" i="9"/>
  <c r="H890" i="9"/>
  <c r="M890" i="9"/>
  <c r="O890" i="9"/>
  <c r="P890" i="9"/>
  <c r="H891" i="9"/>
  <c r="M891" i="9"/>
  <c r="O891" i="9"/>
  <c r="P891" i="9"/>
  <c r="H892" i="9"/>
  <c r="M892" i="9"/>
  <c r="O892" i="9"/>
  <c r="P892" i="9"/>
  <c r="H893" i="9"/>
  <c r="M893" i="9"/>
  <c r="O893" i="9"/>
  <c r="P893" i="9"/>
  <c r="H894" i="9"/>
  <c r="M894" i="9"/>
  <c r="O894" i="9"/>
  <c r="P894" i="9"/>
  <c r="H895" i="9"/>
  <c r="M895" i="9"/>
  <c r="O895" i="9"/>
  <c r="P895" i="9"/>
  <c r="H896" i="9"/>
  <c r="M896" i="9"/>
  <c r="O896" i="9"/>
  <c r="P896" i="9"/>
  <c r="H897" i="9"/>
  <c r="M897" i="9"/>
  <c r="O897" i="9"/>
  <c r="P897" i="9"/>
  <c r="H898" i="9"/>
  <c r="M898" i="9"/>
  <c r="O898" i="9"/>
  <c r="P898" i="9"/>
  <c r="H899" i="9"/>
  <c r="M899" i="9"/>
  <c r="O899" i="9"/>
  <c r="P899" i="9"/>
  <c r="H900" i="9"/>
  <c r="M900" i="9"/>
  <c r="O900" i="9"/>
  <c r="P900" i="9"/>
  <c r="H901" i="9"/>
  <c r="M901" i="9"/>
  <c r="O901" i="9"/>
  <c r="P901" i="9"/>
  <c r="H902" i="9"/>
  <c r="M902" i="9"/>
  <c r="O902" i="9"/>
  <c r="P902" i="9"/>
  <c r="H903" i="9"/>
  <c r="M903" i="9"/>
  <c r="O903" i="9"/>
  <c r="P903" i="9"/>
  <c r="H904" i="9"/>
  <c r="M904" i="9"/>
  <c r="O904" i="9"/>
  <c r="P904" i="9"/>
  <c r="H905" i="9"/>
  <c r="M905" i="9"/>
  <c r="O905" i="9"/>
  <c r="P905" i="9"/>
  <c r="H906" i="9"/>
  <c r="M906" i="9"/>
  <c r="O906" i="9"/>
  <c r="P906" i="9"/>
  <c r="H907" i="9"/>
  <c r="M907" i="9"/>
  <c r="O907" i="9"/>
  <c r="P907" i="9"/>
  <c r="H908" i="9"/>
  <c r="M908" i="9"/>
  <c r="O908" i="9"/>
  <c r="P908" i="9"/>
  <c r="H909" i="9"/>
  <c r="M909" i="9"/>
  <c r="O909" i="9"/>
  <c r="P909" i="9"/>
  <c r="H910" i="9"/>
  <c r="M910" i="9"/>
  <c r="O910" i="9"/>
  <c r="P910" i="9"/>
  <c r="H911" i="9"/>
  <c r="M911" i="9"/>
  <c r="O911" i="9"/>
  <c r="P911" i="9"/>
  <c r="H912" i="9"/>
  <c r="M912" i="9"/>
  <c r="O912" i="9"/>
  <c r="P912" i="9"/>
  <c r="H913" i="9"/>
  <c r="M913" i="9"/>
  <c r="O913" i="9"/>
  <c r="P913" i="9"/>
  <c r="H914" i="9"/>
  <c r="M914" i="9"/>
  <c r="O914" i="9"/>
  <c r="P914" i="9"/>
  <c r="H915" i="9"/>
  <c r="M915" i="9"/>
  <c r="O915" i="9"/>
  <c r="P915" i="9"/>
  <c r="H916" i="9"/>
  <c r="M916" i="9"/>
  <c r="O916" i="9"/>
  <c r="P916" i="9"/>
  <c r="H917" i="9"/>
  <c r="M917" i="9"/>
  <c r="O917" i="9"/>
  <c r="P917" i="9"/>
  <c r="H918" i="9"/>
  <c r="M918" i="9"/>
  <c r="O918" i="9"/>
  <c r="P918" i="9"/>
  <c r="H919" i="9"/>
  <c r="M919" i="9"/>
  <c r="O919" i="9"/>
  <c r="P919" i="9"/>
  <c r="H920" i="9"/>
  <c r="M920" i="9"/>
  <c r="O920" i="9"/>
  <c r="P920" i="9"/>
  <c r="H921" i="9"/>
  <c r="M921" i="9"/>
  <c r="O921" i="9"/>
  <c r="P921" i="9"/>
  <c r="H922" i="9"/>
  <c r="M922" i="9"/>
  <c r="O922" i="9"/>
  <c r="P922" i="9"/>
  <c r="H923" i="9"/>
  <c r="M923" i="9"/>
  <c r="O923" i="9"/>
  <c r="P923" i="9"/>
  <c r="H924" i="9"/>
  <c r="M924" i="9"/>
  <c r="O924" i="9"/>
  <c r="P924" i="9"/>
  <c r="H925" i="9"/>
  <c r="M925" i="9"/>
  <c r="O925" i="9"/>
  <c r="P925" i="9"/>
  <c r="H926" i="9"/>
  <c r="M926" i="9"/>
  <c r="O926" i="9"/>
  <c r="P926" i="9"/>
  <c r="H927" i="9"/>
  <c r="M927" i="9"/>
  <c r="O927" i="9"/>
  <c r="P927" i="9"/>
  <c r="H928" i="9"/>
  <c r="M928" i="9"/>
  <c r="O928" i="9"/>
  <c r="P928" i="9"/>
  <c r="H929" i="9"/>
  <c r="M929" i="9"/>
  <c r="O929" i="9"/>
  <c r="P929" i="9"/>
  <c r="H930" i="9"/>
  <c r="M930" i="9"/>
  <c r="O930" i="9"/>
  <c r="P930" i="9"/>
  <c r="H931" i="9"/>
  <c r="M931" i="9"/>
  <c r="O931" i="9"/>
  <c r="P931" i="9"/>
  <c r="H932" i="9"/>
  <c r="M932" i="9"/>
  <c r="O932" i="9"/>
  <c r="P932" i="9"/>
  <c r="H933" i="9"/>
  <c r="M933" i="9"/>
  <c r="O933" i="9"/>
  <c r="P933" i="9"/>
  <c r="H934" i="9"/>
  <c r="M934" i="9"/>
  <c r="O934" i="9"/>
  <c r="P934" i="9"/>
  <c r="H935" i="9"/>
  <c r="M935" i="9"/>
  <c r="O935" i="9"/>
  <c r="P935" i="9"/>
  <c r="H936" i="9"/>
  <c r="M936" i="9"/>
  <c r="O936" i="9"/>
  <c r="P936" i="9"/>
  <c r="H937" i="9"/>
  <c r="M937" i="9"/>
  <c r="O937" i="9"/>
  <c r="P937" i="9"/>
  <c r="H938" i="9"/>
  <c r="M938" i="9"/>
  <c r="O938" i="9"/>
  <c r="P938" i="9"/>
  <c r="H939" i="9"/>
  <c r="M939" i="9"/>
  <c r="O939" i="9"/>
  <c r="P939" i="9"/>
  <c r="H940" i="9"/>
  <c r="M940" i="9"/>
  <c r="O940" i="9"/>
  <c r="P940" i="9"/>
  <c r="H941" i="9"/>
  <c r="M941" i="9"/>
  <c r="O941" i="9"/>
  <c r="P941" i="9"/>
  <c r="H942" i="9"/>
  <c r="M942" i="9"/>
  <c r="O942" i="9"/>
  <c r="P942" i="9"/>
  <c r="H943" i="9"/>
  <c r="M943" i="9"/>
  <c r="O943" i="9"/>
  <c r="P943" i="9"/>
  <c r="H944" i="9"/>
  <c r="M944" i="9"/>
  <c r="O944" i="9"/>
  <c r="P944" i="9"/>
  <c r="H945" i="9"/>
  <c r="M945" i="9"/>
  <c r="O945" i="9"/>
  <c r="P945" i="9"/>
  <c r="H946" i="9"/>
  <c r="M946" i="9"/>
  <c r="O946" i="9"/>
  <c r="P946" i="9"/>
  <c r="H947" i="9"/>
  <c r="M947" i="9"/>
  <c r="O947" i="9"/>
  <c r="P947" i="9"/>
  <c r="H948" i="9"/>
  <c r="M948" i="9"/>
  <c r="O948" i="9"/>
  <c r="P948" i="9"/>
  <c r="H949" i="9"/>
  <c r="M949" i="9"/>
  <c r="O949" i="9"/>
  <c r="P949" i="9"/>
  <c r="H950" i="9"/>
  <c r="M950" i="9"/>
  <c r="O950" i="9"/>
  <c r="P950" i="9"/>
  <c r="H951" i="9"/>
  <c r="M951" i="9"/>
  <c r="O951" i="9"/>
  <c r="P951" i="9"/>
  <c r="H952" i="9"/>
  <c r="M952" i="9"/>
  <c r="O952" i="9"/>
  <c r="P952" i="9"/>
  <c r="H953" i="9"/>
  <c r="M953" i="9"/>
  <c r="O953" i="9"/>
  <c r="P953" i="9"/>
  <c r="H954" i="9"/>
  <c r="M954" i="9"/>
  <c r="O954" i="9"/>
  <c r="P954" i="9"/>
  <c r="H955" i="9"/>
  <c r="M955" i="9"/>
  <c r="O955" i="9"/>
  <c r="P955" i="9"/>
  <c r="H956" i="9"/>
  <c r="M956" i="9"/>
  <c r="O956" i="9"/>
  <c r="P956" i="9"/>
  <c r="H957" i="9"/>
  <c r="M957" i="9"/>
  <c r="O957" i="9"/>
  <c r="P957" i="9"/>
  <c r="H958" i="9"/>
  <c r="M958" i="9"/>
  <c r="O958" i="9"/>
  <c r="P958" i="9"/>
  <c r="H959" i="9"/>
  <c r="M959" i="9"/>
  <c r="O959" i="9"/>
  <c r="P959" i="9"/>
  <c r="H960" i="9"/>
  <c r="M960" i="9"/>
  <c r="O960" i="9"/>
  <c r="P960" i="9"/>
  <c r="H961" i="9"/>
  <c r="M961" i="9"/>
  <c r="O961" i="9"/>
  <c r="P961" i="9"/>
  <c r="H962" i="9"/>
  <c r="M962" i="9"/>
  <c r="O962" i="9"/>
  <c r="P962" i="9"/>
  <c r="H963" i="9"/>
  <c r="M963" i="9"/>
  <c r="O963" i="9"/>
  <c r="P963" i="9"/>
  <c r="H964" i="9"/>
  <c r="M964" i="9"/>
  <c r="O964" i="9"/>
  <c r="P964" i="9"/>
  <c r="H965" i="9"/>
  <c r="M965" i="9"/>
  <c r="O965" i="9"/>
  <c r="P965" i="9"/>
  <c r="H966" i="9"/>
  <c r="M966" i="9"/>
  <c r="O966" i="9"/>
  <c r="P966" i="9"/>
  <c r="H967" i="9"/>
  <c r="M967" i="9"/>
  <c r="O967" i="9"/>
  <c r="P967" i="9"/>
  <c r="H968" i="9"/>
  <c r="M968" i="9"/>
  <c r="O968" i="9"/>
  <c r="P968" i="9"/>
  <c r="H969" i="9"/>
  <c r="M969" i="9"/>
  <c r="O969" i="9"/>
  <c r="P969" i="9"/>
  <c r="H970" i="9"/>
  <c r="M970" i="9"/>
  <c r="O970" i="9"/>
  <c r="P970" i="9"/>
  <c r="H971" i="9"/>
  <c r="M971" i="9"/>
  <c r="O971" i="9"/>
  <c r="P971" i="9"/>
  <c r="H972" i="9"/>
  <c r="M972" i="9"/>
  <c r="O972" i="9"/>
  <c r="P972" i="9"/>
  <c r="H973" i="9"/>
  <c r="M973" i="9"/>
  <c r="O973" i="9"/>
  <c r="P973" i="9"/>
  <c r="H974" i="9"/>
  <c r="M974" i="9"/>
  <c r="O974" i="9"/>
  <c r="P974" i="9"/>
  <c r="H975" i="9"/>
  <c r="M975" i="9"/>
  <c r="O975" i="9"/>
  <c r="P975" i="9"/>
  <c r="H976" i="9"/>
  <c r="M976" i="9"/>
  <c r="O976" i="9"/>
  <c r="P976" i="9"/>
  <c r="H977" i="9"/>
  <c r="M977" i="9"/>
  <c r="O977" i="9"/>
  <c r="P977" i="9"/>
  <c r="H978" i="9"/>
  <c r="M978" i="9"/>
  <c r="O978" i="9"/>
  <c r="P978" i="9"/>
  <c r="H979" i="9"/>
  <c r="M979" i="9"/>
  <c r="O979" i="9"/>
  <c r="P979" i="9"/>
  <c r="H980" i="9"/>
  <c r="M980" i="9"/>
  <c r="O980" i="9"/>
  <c r="P980" i="9"/>
  <c r="H981" i="9"/>
  <c r="M981" i="9"/>
  <c r="O981" i="9"/>
  <c r="P981" i="9"/>
  <c r="H982" i="9"/>
  <c r="M982" i="9"/>
  <c r="O982" i="9"/>
  <c r="P982" i="9"/>
  <c r="H983" i="9"/>
  <c r="M983" i="9"/>
  <c r="O983" i="9"/>
  <c r="P983" i="9"/>
  <c r="H984" i="9"/>
  <c r="M984" i="9"/>
  <c r="O984" i="9"/>
  <c r="P984" i="9"/>
  <c r="H985" i="9"/>
  <c r="M985" i="9"/>
  <c r="O985" i="9"/>
  <c r="P985" i="9"/>
  <c r="H986" i="9"/>
  <c r="M986" i="9"/>
  <c r="O986" i="9"/>
  <c r="P986" i="9"/>
  <c r="H987" i="9"/>
  <c r="M987" i="9"/>
  <c r="O987" i="9"/>
  <c r="P987" i="9"/>
  <c r="H988" i="9"/>
  <c r="M988" i="9"/>
  <c r="O988" i="9"/>
  <c r="P988" i="9"/>
  <c r="H989" i="9"/>
  <c r="M989" i="9"/>
  <c r="O989" i="9"/>
  <c r="P989" i="9"/>
  <c r="H990" i="9"/>
  <c r="M990" i="9"/>
  <c r="O990" i="9"/>
  <c r="P990" i="9"/>
  <c r="H991" i="9"/>
  <c r="M991" i="9"/>
  <c r="O991" i="9"/>
  <c r="P991" i="9"/>
  <c r="H992" i="9"/>
  <c r="M992" i="9"/>
  <c r="O992" i="9"/>
  <c r="P992" i="9"/>
  <c r="H993" i="9"/>
  <c r="M993" i="9"/>
  <c r="O993" i="9"/>
  <c r="P993" i="9"/>
  <c r="H994" i="9"/>
  <c r="M994" i="9"/>
  <c r="O994" i="9"/>
  <c r="P994" i="9"/>
  <c r="H995" i="9"/>
  <c r="M995" i="9"/>
  <c r="O995" i="9"/>
  <c r="P995" i="9"/>
  <c r="H996" i="9"/>
  <c r="M996" i="9"/>
  <c r="O996" i="9"/>
  <c r="P996" i="9"/>
  <c r="H997" i="9"/>
  <c r="M997" i="9"/>
  <c r="O997" i="9"/>
  <c r="P997" i="9"/>
  <c r="H998" i="9"/>
  <c r="M998" i="9"/>
  <c r="O998" i="9"/>
  <c r="P998" i="9"/>
  <c r="H999" i="9"/>
  <c r="M999" i="9"/>
  <c r="O999" i="9"/>
  <c r="P999" i="9"/>
  <c r="H1000" i="9"/>
  <c r="M1000" i="9"/>
  <c r="O1000" i="9"/>
  <c r="P1000" i="9"/>
  <c r="H1001" i="9"/>
  <c r="M1001" i="9"/>
  <c r="O1001" i="9"/>
  <c r="P1001" i="9"/>
  <c r="H1002" i="9"/>
  <c r="M1002" i="9"/>
  <c r="O1002" i="9"/>
  <c r="P1002" i="9"/>
  <c r="H1003" i="9"/>
  <c r="M1003" i="9"/>
  <c r="O1003" i="9"/>
  <c r="P1003" i="9"/>
  <c r="H1004" i="9"/>
  <c r="M1004" i="9"/>
  <c r="O1004" i="9"/>
  <c r="P1004" i="9"/>
  <c r="H1005" i="9"/>
  <c r="M1005" i="9"/>
  <c r="O1005" i="9"/>
  <c r="P1005" i="9"/>
  <c r="H1006" i="9"/>
  <c r="M1006" i="9"/>
  <c r="O1006" i="9"/>
  <c r="P1006" i="9"/>
  <c r="H1007" i="9"/>
  <c r="M1007" i="9"/>
  <c r="O1007" i="9"/>
  <c r="P1007" i="9"/>
  <c r="H1008" i="9"/>
  <c r="M1008" i="9"/>
  <c r="O1008" i="9"/>
  <c r="P1008" i="9"/>
  <c r="H1009" i="9"/>
  <c r="M1009" i="9"/>
  <c r="O1009" i="9"/>
  <c r="P1009" i="9"/>
  <c r="H1010" i="9"/>
  <c r="M1010" i="9"/>
  <c r="O1010" i="9"/>
  <c r="P1010" i="9"/>
  <c r="H1011" i="9"/>
  <c r="M1011" i="9"/>
  <c r="O1011" i="9"/>
  <c r="P1011" i="9"/>
  <c r="H1012" i="9"/>
  <c r="M1012" i="9"/>
  <c r="O1012" i="9"/>
  <c r="P1012" i="9"/>
  <c r="H1013" i="9"/>
  <c r="M1013" i="9"/>
  <c r="O1013" i="9"/>
  <c r="P1013" i="9"/>
  <c r="H1014" i="9"/>
  <c r="M1014" i="9"/>
  <c r="O1014" i="9"/>
  <c r="P1014" i="9"/>
  <c r="H1015" i="9"/>
  <c r="M1015" i="9"/>
  <c r="O1015" i="9"/>
  <c r="P1015" i="9"/>
  <c r="H1016" i="9"/>
  <c r="M1016" i="9"/>
  <c r="O1016" i="9"/>
  <c r="P1016" i="9"/>
  <c r="H1017" i="9"/>
  <c r="M1017" i="9"/>
  <c r="O1017" i="9"/>
  <c r="P1017" i="9"/>
  <c r="H1018" i="9"/>
  <c r="M1018" i="9"/>
  <c r="O1018" i="9"/>
  <c r="P1018" i="9"/>
  <c r="H1019" i="9"/>
  <c r="M1019" i="9"/>
  <c r="O1019" i="9"/>
  <c r="P1019" i="9"/>
  <c r="H1020" i="9"/>
  <c r="M1020" i="9"/>
  <c r="O1020" i="9"/>
  <c r="P1020" i="9"/>
  <c r="H1021" i="9"/>
  <c r="M1021" i="9"/>
  <c r="O1021" i="9"/>
  <c r="P1021" i="9"/>
  <c r="H1022" i="9"/>
  <c r="M1022" i="9"/>
  <c r="O1022" i="9"/>
  <c r="P1022" i="9"/>
  <c r="H1023" i="9"/>
  <c r="M1023" i="9"/>
  <c r="O1023" i="9"/>
  <c r="P1023" i="9"/>
  <c r="H1024" i="9"/>
  <c r="M1024" i="9"/>
  <c r="O1024" i="9"/>
  <c r="P1024" i="9"/>
  <c r="H1025" i="9"/>
  <c r="M1025" i="9"/>
  <c r="O1025" i="9"/>
  <c r="P1025" i="9"/>
  <c r="H1026" i="9"/>
  <c r="M1026" i="9"/>
  <c r="O1026" i="9"/>
  <c r="P1026" i="9"/>
  <c r="H1027" i="9"/>
  <c r="M1027" i="9"/>
  <c r="O1027" i="9"/>
  <c r="P1027" i="9"/>
  <c r="H1028" i="9"/>
  <c r="M1028" i="9"/>
  <c r="O1028" i="9"/>
  <c r="P1028" i="9"/>
  <c r="H1029" i="9"/>
  <c r="M1029" i="9"/>
  <c r="O1029" i="9"/>
  <c r="P1029" i="9"/>
  <c r="H1030" i="9"/>
  <c r="M1030" i="9"/>
  <c r="O1030" i="9"/>
  <c r="P1030" i="9"/>
  <c r="H1031" i="9"/>
  <c r="M1031" i="9"/>
  <c r="O1031" i="9"/>
  <c r="P1031" i="9"/>
  <c r="H1032" i="9"/>
  <c r="M1032" i="9"/>
  <c r="O1032" i="9"/>
  <c r="P1032" i="9"/>
  <c r="H1033" i="9"/>
  <c r="M1033" i="9"/>
  <c r="O1033" i="9"/>
  <c r="P1033" i="9"/>
  <c r="H1034" i="9"/>
  <c r="M1034" i="9"/>
  <c r="O1034" i="9"/>
  <c r="P1034" i="9"/>
  <c r="H1035" i="9"/>
  <c r="M1035" i="9"/>
  <c r="O1035" i="9"/>
  <c r="P1035" i="9"/>
  <c r="H1036" i="9"/>
  <c r="M1036" i="9"/>
  <c r="O1036" i="9"/>
  <c r="P1036" i="9"/>
  <c r="H1037" i="9"/>
  <c r="M1037" i="9"/>
  <c r="O1037" i="9"/>
  <c r="P1037" i="9"/>
  <c r="H1038" i="9"/>
  <c r="M1038" i="9"/>
  <c r="O1038" i="9"/>
  <c r="P1038" i="9"/>
  <c r="H1039" i="9"/>
  <c r="M1039" i="9"/>
  <c r="O1039" i="9"/>
  <c r="P1039" i="9"/>
  <c r="H1040" i="9"/>
  <c r="M1040" i="9"/>
  <c r="O1040" i="9"/>
  <c r="P1040" i="9"/>
  <c r="H1041" i="9"/>
  <c r="M1041" i="9"/>
  <c r="O1041" i="9"/>
  <c r="P1041" i="9"/>
  <c r="H1042" i="9"/>
  <c r="M1042" i="9"/>
  <c r="O1042" i="9"/>
  <c r="P1042" i="9"/>
  <c r="H1043" i="9"/>
  <c r="M1043" i="9"/>
  <c r="O1043" i="9"/>
  <c r="P1043" i="9"/>
  <c r="H1044" i="9"/>
  <c r="M1044" i="9"/>
  <c r="O1044" i="9"/>
  <c r="P1044" i="9"/>
  <c r="H1045" i="9"/>
  <c r="M1045" i="9"/>
  <c r="O1045" i="9"/>
  <c r="P1045" i="9"/>
  <c r="H1046" i="9"/>
  <c r="M1046" i="9"/>
  <c r="O1046" i="9"/>
  <c r="P1046" i="9"/>
  <c r="H1047" i="9"/>
  <c r="M1047" i="9"/>
  <c r="O1047" i="9"/>
  <c r="P1047" i="9"/>
  <c r="H1048" i="9"/>
  <c r="M1048" i="9"/>
  <c r="O1048" i="9"/>
  <c r="P1048" i="9"/>
  <c r="H1049" i="9"/>
  <c r="M1049" i="9"/>
  <c r="O1049" i="9"/>
  <c r="P1049" i="9"/>
  <c r="H1050" i="9"/>
  <c r="M1050" i="9"/>
  <c r="O1050" i="9"/>
  <c r="P1050" i="9"/>
  <c r="H1051" i="9"/>
  <c r="M1051" i="9"/>
  <c r="O1051" i="9"/>
  <c r="P1051" i="9"/>
  <c r="H1052" i="9"/>
  <c r="M1052" i="9"/>
  <c r="O1052" i="9"/>
  <c r="P1052" i="9"/>
  <c r="H1053" i="9"/>
  <c r="M1053" i="9"/>
  <c r="O1053" i="9"/>
  <c r="P1053" i="9"/>
  <c r="H1054" i="9"/>
  <c r="M1054" i="9"/>
  <c r="O1054" i="9"/>
  <c r="P1054" i="9"/>
  <c r="H1055" i="9"/>
  <c r="M1055" i="9"/>
  <c r="O1055" i="9"/>
  <c r="P1055" i="9"/>
  <c r="H1056" i="9"/>
  <c r="M1056" i="9"/>
  <c r="O1056" i="9"/>
  <c r="P1056" i="9"/>
  <c r="H1057" i="9"/>
  <c r="M1057" i="9"/>
  <c r="O1057" i="9"/>
  <c r="P1057" i="9"/>
  <c r="H1058" i="9"/>
  <c r="M1058" i="9"/>
  <c r="O1058" i="9"/>
  <c r="P1058" i="9"/>
  <c r="H1059" i="9"/>
  <c r="M1059" i="9"/>
  <c r="O1059" i="9"/>
  <c r="P1059" i="9"/>
  <c r="H1060" i="9"/>
  <c r="M1060" i="9"/>
  <c r="O1060" i="9"/>
  <c r="P1060" i="9"/>
  <c r="H1061" i="9"/>
  <c r="M1061" i="9"/>
  <c r="O1061" i="9"/>
  <c r="P1061" i="9"/>
  <c r="H1062" i="9"/>
  <c r="M1062" i="9"/>
  <c r="O1062" i="9"/>
  <c r="P1062" i="9"/>
  <c r="H1063" i="9"/>
  <c r="M1063" i="9"/>
  <c r="O1063" i="9"/>
  <c r="P1063" i="9"/>
  <c r="H1064" i="9"/>
  <c r="M1064" i="9"/>
  <c r="O1064" i="9"/>
  <c r="P1064" i="9"/>
  <c r="H1065" i="9"/>
  <c r="M1065" i="9"/>
  <c r="O1065" i="9"/>
  <c r="P1065" i="9"/>
  <c r="H1066" i="9"/>
  <c r="M1066" i="9"/>
  <c r="O1066" i="9"/>
  <c r="P1066" i="9"/>
  <c r="H1067" i="9"/>
  <c r="M1067" i="9"/>
  <c r="O1067" i="9"/>
  <c r="P1067" i="9"/>
  <c r="H1068" i="9"/>
  <c r="M1068" i="9"/>
  <c r="O1068" i="9"/>
  <c r="P1068" i="9"/>
  <c r="H1069" i="9"/>
  <c r="M1069" i="9"/>
  <c r="O1069" i="9"/>
  <c r="P1069" i="9"/>
  <c r="H1070" i="9"/>
  <c r="M1070" i="9"/>
  <c r="O1070" i="9"/>
  <c r="P1070" i="9"/>
  <c r="H1071" i="9"/>
  <c r="M1071" i="9"/>
  <c r="O1071" i="9"/>
  <c r="P1071" i="9"/>
  <c r="H1072" i="9"/>
  <c r="M1072" i="9"/>
  <c r="O1072" i="9"/>
  <c r="P1072" i="9"/>
  <c r="H1073" i="9"/>
  <c r="M1073" i="9"/>
  <c r="O1073" i="9"/>
  <c r="P1073" i="9"/>
  <c r="H1074" i="9"/>
  <c r="M1074" i="9"/>
  <c r="O1074" i="9"/>
  <c r="P1074" i="9"/>
  <c r="H1075" i="9"/>
  <c r="M1075" i="9"/>
  <c r="O1075" i="9"/>
  <c r="P1075" i="9"/>
  <c r="H1076" i="9"/>
  <c r="M1076" i="9"/>
  <c r="O1076" i="9"/>
  <c r="P1076" i="9"/>
  <c r="H1077" i="9"/>
  <c r="M1077" i="9"/>
  <c r="O1077" i="9"/>
  <c r="P1077" i="9"/>
  <c r="H1078" i="9"/>
  <c r="M1078" i="9"/>
  <c r="O1078" i="9"/>
  <c r="P1078" i="9"/>
  <c r="H1079" i="9"/>
  <c r="M1079" i="9"/>
  <c r="O1079" i="9"/>
  <c r="P1079" i="9"/>
  <c r="H1080" i="9"/>
  <c r="M1080" i="9"/>
  <c r="O1080" i="9"/>
  <c r="P1080" i="9"/>
  <c r="H1081" i="9"/>
  <c r="M1081" i="9"/>
  <c r="O1081" i="9"/>
  <c r="P1081" i="9"/>
  <c r="H1082" i="9"/>
  <c r="M1082" i="9"/>
  <c r="O1082" i="9"/>
  <c r="P1082" i="9"/>
  <c r="H1083" i="9"/>
  <c r="M1083" i="9"/>
  <c r="O1083" i="9"/>
  <c r="P1083" i="9"/>
  <c r="H1084" i="9"/>
  <c r="M1084" i="9"/>
  <c r="O1084" i="9"/>
  <c r="P1084" i="9"/>
  <c r="H1085" i="9"/>
  <c r="M1085" i="9"/>
  <c r="O1085" i="9"/>
  <c r="P1085" i="9"/>
  <c r="H1086" i="9"/>
  <c r="M1086" i="9"/>
  <c r="O1086" i="9"/>
  <c r="P1086" i="9"/>
  <c r="H1087" i="9"/>
  <c r="M1087" i="9"/>
  <c r="O1087" i="9"/>
  <c r="P1087" i="9"/>
  <c r="H1088" i="9"/>
  <c r="M1088" i="9"/>
  <c r="O1088" i="9"/>
  <c r="P1088" i="9"/>
  <c r="H1089" i="9"/>
  <c r="M1089" i="9"/>
  <c r="O1089" i="9"/>
  <c r="P1089" i="9"/>
  <c r="H1090" i="9"/>
  <c r="M1090" i="9"/>
  <c r="O1090" i="9"/>
  <c r="P1090" i="9"/>
  <c r="H1091" i="9"/>
  <c r="M1091" i="9"/>
  <c r="O1091" i="9"/>
  <c r="P1091" i="9"/>
  <c r="H1092" i="9"/>
  <c r="M1092" i="9"/>
  <c r="O1092" i="9"/>
  <c r="P1092" i="9"/>
  <c r="H1093" i="9"/>
  <c r="M1093" i="9"/>
  <c r="O1093" i="9"/>
  <c r="P1093" i="9"/>
  <c r="H1094" i="9"/>
  <c r="M1094" i="9"/>
  <c r="O1094" i="9"/>
  <c r="P1094" i="9"/>
  <c r="H1095" i="9"/>
  <c r="M1095" i="9"/>
  <c r="O1095" i="9"/>
  <c r="P1095" i="9"/>
  <c r="H1096" i="9"/>
  <c r="M1096" i="9"/>
  <c r="O1096" i="9"/>
  <c r="P1096" i="9"/>
  <c r="H1097" i="9"/>
  <c r="M1097" i="9"/>
  <c r="O1097" i="9"/>
  <c r="P1097" i="9"/>
  <c r="H1098" i="9"/>
  <c r="M1098" i="9"/>
  <c r="O1098" i="9"/>
  <c r="P1098" i="9"/>
  <c r="H1099" i="9"/>
  <c r="M1099" i="9"/>
  <c r="O1099" i="9"/>
  <c r="P1099" i="9"/>
  <c r="H1100" i="9"/>
  <c r="M1100" i="9"/>
  <c r="O1100" i="9"/>
  <c r="P1100" i="9"/>
  <c r="H1101" i="9"/>
  <c r="M1101" i="9"/>
  <c r="O1101" i="9"/>
  <c r="P1101" i="9"/>
  <c r="H1102" i="9"/>
  <c r="M1102" i="9"/>
  <c r="O1102" i="9"/>
  <c r="P1102" i="9"/>
  <c r="H1103" i="9"/>
  <c r="M1103" i="9"/>
  <c r="O1103" i="9"/>
  <c r="P1103" i="9"/>
  <c r="H1104" i="9"/>
  <c r="M1104" i="9"/>
  <c r="O1104" i="9"/>
  <c r="P1104" i="9"/>
  <c r="H1105" i="9"/>
  <c r="M1105" i="9"/>
  <c r="O1105" i="9"/>
  <c r="P1105" i="9"/>
  <c r="H1106" i="9"/>
  <c r="M1106" i="9"/>
  <c r="O1106" i="9"/>
  <c r="P1106" i="9"/>
  <c r="H1107" i="9"/>
  <c r="M1107" i="9"/>
  <c r="O1107" i="9"/>
  <c r="P1107" i="9"/>
  <c r="H1108" i="9"/>
  <c r="M1108" i="9"/>
  <c r="O1108" i="9"/>
  <c r="P1108" i="9"/>
  <c r="H1109" i="9"/>
  <c r="M1109" i="9"/>
  <c r="O1109" i="9"/>
  <c r="P1109" i="9"/>
  <c r="H1110" i="9"/>
  <c r="M1110" i="9"/>
  <c r="O1110" i="9"/>
  <c r="P1110" i="9"/>
  <c r="H1111" i="9"/>
  <c r="M1111" i="9"/>
  <c r="O1111" i="9"/>
  <c r="P1111" i="9"/>
  <c r="H1112" i="9"/>
  <c r="M1112" i="9"/>
  <c r="O1112" i="9"/>
  <c r="P1112" i="9"/>
  <c r="H1113" i="9"/>
  <c r="M1113" i="9"/>
  <c r="O1113" i="9"/>
  <c r="P1113" i="9"/>
  <c r="H1114" i="9"/>
  <c r="M1114" i="9"/>
  <c r="O1114" i="9"/>
  <c r="P1114" i="9"/>
  <c r="H1115" i="9"/>
  <c r="M1115" i="9"/>
  <c r="O1115" i="9"/>
  <c r="P1115" i="9"/>
  <c r="H1116" i="9"/>
  <c r="M1116" i="9"/>
  <c r="O1116" i="9"/>
  <c r="P1116" i="9"/>
  <c r="H1117" i="9"/>
  <c r="M1117" i="9"/>
  <c r="O1117" i="9"/>
  <c r="P1117" i="9"/>
  <c r="H1118" i="9"/>
  <c r="M1118" i="9"/>
  <c r="O1118" i="9"/>
  <c r="P1118" i="9"/>
  <c r="H1119" i="9"/>
  <c r="M1119" i="9"/>
  <c r="O1119" i="9"/>
  <c r="P1119" i="9"/>
</calcChain>
</file>

<file path=xl/sharedStrings.xml><?xml version="1.0" encoding="utf-8"?>
<sst xmlns="http://schemas.openxmlformats.org/spreadsheetml/2006/main" count="5953" uniqueCount="3493">
  <si>
    <t xml:space="preserve">19693                                   </t>
  </si>
  <si>
    <t>SAN SEBASTIAN</t>
  </si>
  <si>
    <t>Santander De Quilichao</t>
  </si>
  <si>
    <t xml:space="preserve">19698                                   </t>
  </si>
  <si>
    <t>SANTANDER DE QUILICHAO</t>
  </si>
  <si>
    <t xml:space="preserve">19701                                   </t>
  </si>
  <si>
    <t>Silvia</t>
  </si>
  <si>
    <t xml:space="preserve">19743                                   </t>
  </si>
  <si>
    <t>SILVIA</t>
  </si>
  <si>
    <t>Sotara</t>
  </si>
  <si>
    <t xml:space="preserve">19760                                   </t>
  </si>
  <si>
    <t>SOTARA</t>
  </si>
  <si>
    <t>Suarez</t>
  </si>
  <si>
    <t xml:space="preserve">19780                                   </t>
  </si>
  <si>
    <t>SUAREZ</t>
  </si>
  <si>
    <t xml:space="preserve">19785                                   </t>
  </si>
  <si>
    <t>SUCRE</t>
  </si>
  <si>
    <t>Timbio</t>
  </si>
  <si>
    <t xml:space="preserve">19807                                   </t>
  </si>
  <si>
    <t>TIMBIO</t>
  </si>
  <si>
    <t>Timbiqui</t>
  </si>
  <si>
    <t xml:space="preserve">19809                                   </t>
  </si>
  <si>
    <t>TIMBIQUI</t>
  </si>
  <si>
    <t>Toribio</t>
  </si>
  <si>
    <t xml:space="preserve">19821                                   </t>
  </si>
  <si>
    <t>TORIBIO</t>
  </si>
  <si>
    <t>Totoro</t>
  </si>
  <si>
    <t xml:space="preserve">19824                                   </t>
  </si>
  <si>
    <t>TOTORO</t>
  </si>
  <si>
    <t>Villa Rica</t>
  </si>
  <si>
    <t xml:space="preserve">19845                                   </t>
  </si>
  <si>
    <t>VILLA RICA</t>
  </si>
  <si>
    <t>Valledupar</t>
  </si>
  <si>
    <t xml:space="preserve">20001                                   </t>
  </si>
  <si>
    <t>VALLEDUPAR</t>
  </si>
  <si>
    <t>Aguachica</t>
  </si>
  <si>
    <t xml:space="preserve">20011                                   </t>
  </si>
  <si>
    <t>AGUACHICA</t>
  </si>
  <si>
    <t>Agustin Codazzi</t>
  </si>
  <si>
    <t xml:space="preserve">20013                                   </t>
  </si>
  <si>
    <t>AGUSTIN CODAZZI</t>
  </si>
  <si>
    <t>Astrea</t>
  </si>
  <si>
    <t xml:space="preserve">20032                                   </t>
  </si>
  <si>
    <t>ASTREA</t>
  </si>
  <si>
    <t>Becerril</t>
  </si>
  <si>
    <t>CUMARIBO</t>
  </si>
  <si>
    <t>Leticia</t>
  </si>
  <si>
    <t xml:space="preserve">91001                                   </t>
  </si>
  <si>
    <t>LETICIA</t>
  </si>
  <si>
    <t>El Encanto</t>
  </si>
  <si>
    <t xml:space="preserve">91263                                   </t>
  </si>
  <si>
    <t>EL ENCANTO</t>
  </si>
  <si>
    <t>La Chorrera</t>
  </si>
  <si>
    <t xml:space="preserve">91405                                   </t>
  </si>
  <si>
    <t>LA CHORRERA</t>
  </si>
  <si>
    <t>La Pedrera</t>
  </si>
  <si>
    <t xml:space="preserve">91407                                   </t>
  </si>
  <si>
    <t>LA PEDRERA</t>
  </si>
  <si>
    <t xml:space="preserve">91430                                   </t>
  </si>
  <si>
    <t>Miriti - Parana</t>
  </si>
  <si>
    <t xml:space="preserve">91460                                   </t>
  </si>
  <si>
    <t>MIRITI - PARANA</t>
  </si>
  <si>
    <t>Puerto Alegria</t>
  </si>
  <si>
    <t xml:space="preserve">91530                                   </t>
  </si>
  <si>
    <t>PUERTO ALEGRIA</t>
  </si>
  <si>
    <t>Puerto Arica</t>
  </si>
  <si>
    <t xml:space="preserve">91536                                   </t>
  </si>
  <si>
    <t>PUERTO ARICA</t>
  </si>
  <si>
    <t>Puerto Nariño</t>
  </si>
  <si>
    <t xml:space="preserve">91540                                   </t>
  </si>
  <si>
    <t>PUERTO NARIÑO</t>
  </si>
  <si>
    <t xml:space="preserve">91669                                   </t>
  </si>
  <si>
    <t>Tarapaca</t>
  </si>
  <si>
    <t xml:space="preserve">91798                                   </t>
  </si>
  <si>
    <t>TARAPACA</t>
  </si>
  <si>
    <t xml:space="preserve">20443                                   </t>
  </si>
  <si>
    <t>MANAURE</t>
  </si>
  <si>
    <t>Pailitas</t>
  </si>
  <si>
    <t xml:space="preserve">20517                                   </t>
  </si>
  <si>
    <t>PAILITAS</t>
  </si>
  <si>
    <t>Pelaya</t>
  </si>
  <si>
    <t xml:space="preserve">20550                                   </t>
  </si>
  <si>
    <t>PELAYA</t>
  </si>
  <si>
    <t>Pueblo Bello</t>
  </si>
  <si>
    <t xml:space="preserve">20570                                   </t>
  </si>
  <si>
    <t>PUEBLO BELLO</t>
  </si>
  <si>
    <t>Rio De Oro</t>
  </si>
  <si>
    <t xml:space="preserve">20614                                   </t>
  </si>
  <si>
    <t>RIO DE ORO</t>
  </si>
  <si>
    <t>La Paz</t>
  </si>
  <si>
    <t xml:space="preserve">20621                                   </t>
  </si>
  <si>
    <t>LA PAZ</t>
  </si>
  <si>
    <t>San Alberto</t>
  </si>
  <si>
    <t xml:space="preserve">20710                                   </t>
  </si>
  <si>
    <t>SAN ALBERTO</t>
  </si>
  <si>
    <t>San Diego</t>
  </si>
  <si>
    <t xml:space="preserve">20750                                   </t>
  </si>
  <si>
    <t>SAN DIEGO</t>
  </si>
  <si>
    <t>San Martin</t>
  </si>
  <si>
    <t xml:space="preserve">20770                                   </t>
  </si>
  <si>
    <t>SAN MARTIN</t>
  </si>
  <si>
    <t xml:space="preserve">52083                                   </t>
  </si>
  <si>
    <t>Buesaco</t>
  </si>
  <si>
    <t xml:space="preserve">52110                                   </t>
  </si>
  <si>
    <t>BUESACO</t>
  </si>
  <si>
    <t>Colon</t>
  </si>
  <si>
    <t xml:space="preserve">52203                                   </t>
  </si>
  <si>
    <t>COLON</t>
  </si>
  <si>
    <t>Consaca</t>
  </si>
  <si>
    <t xml:space="preserve">52207                                   </t>
  </si>
  <si>
    <t>CONSACA</t>
  </si>
  <si>
    <t>Contadero</t>
  </si>
  <si>
    <t xml:space="preserve">50590                                   </t>
  </si>
  <si>
    <t>Restrepo</t>
  </si>
  <si>
    <t xml:space="preserve">50606                                   </t>
  </si>
  <si>
    <t>RESTREPO</t>
  </si>
  <si>
    <t>San Carlos De Guaroa</t>
  </si>
  <si>
    <t>SANTUARIO</t>
  </si>
  <si>
    <t xml:space="preserve">68001                                   </t>
  </si>
  <si>
    <t>BUCARAMANGA</t>
  </si>
  <si>
    <t>Aguada</t>
  </si>
  <si>
    <t xml:space="preserve">41483                                   </t>
  </si>
  <si>
    <t>NATAGA</t>
  </si>
  <si>
    <t>Oporapa</t>
  </si>
  <si>
    <t xml:space="preserve">41503                                   </t>
  </si>
  <si>
    <t>OPORAPA</t>
  </si>
  <si>
    <t>Paicol</t>
  </si>
  <si>
    <t xml:space="preserve">41518                                   </t>
  </si>
  <si>
    <t>PAICOL</t>
  </si>
  <si>
    <t>Palermo</t>
  </si>
  <si>
    <t xml:space="preserve">41524                                   </t>
  </si>
  <si>
    <t>PALERMO</t>
  </si>
  <si>
    <t xml:space="preserve">41530                                   </t>
  </si>
  <si>
    <t>Pital</t>
  </si>
  <si>
    <t xml:space="preserve">41548                                   </t>
  </si>
  <si>
    <t>PITAL</t>
  </si>
  <si>
    <t>Pitalito</t>
  </si>
  <si>
    <t xml:space="preserve">41551                                   </t>
  </si>
  <si>
    <t>PITALITO</t>
  </si>
  <si>
    <t>Rivera</t>
  </si>
  <si>
    <t xml:space="preserve">41615                                   </t>
  </si>
  <si>
    <t>RIVERA</t>
  </si>
  <si>
    <t>Saladoblanco</t>
  </si>
  <si>
    <t xml:space="preserve">41660                                   </t>
  </si>
  <si>
    <t>SALADOBLANCO</t>
  </si>
  <si>
    <t>San Agustin</t>
  </si>
  <si>
    <t xml:space="preserve">41668                                   </t>
  </si>
  <si>
    <t>SAN AGUSTIN</t>
  </si>
  <si>
    <t xml:space="preserve">41676                                   </t>
  </si>
  <si>
    <t>Suaza</t>
  </si>
  <si>
    <t xml:space="preserve">41770                                   </t>
  </si>
  <si>
    <t>SUAZA</t>
  </si>
  <si>
    <t>Tarqui</t>
  </si>
  <si>
    <t xml:space="preserve">41791                                   </t>
  </si>
  <si>
    <t>TARQUI</t>
  </si>
  <si>
    <t>Tesalia</t>
  </si>
  <si>
    <t xml:space="preserve">41797                                   </t>
  </si>
  <si>
    <t>TESALIA</t>
  </si>
  <si>
    <t>Tello</t>
  </si>
  <si>
    <t xml:space="preserve">41799                                   </t>
  </si>
  <si>
    <t>TELLO</t>
  </si>
  <si>
    <t>Teruel</t>
  </si>
  <si>
    <t xml:space="preserve">41801                                   </t>
  </si>
  <si>
    <t>TERUEL</t>
  </si>
  <si>
    <t>Timana</t>
  </si>
  <si>
    <t xml:space="preserve">41807                                   </t>
  </si>
  <si>
    <t>TIMANA</t>
  </si>
  <si>
    <t>Villavieja</t>
  </si>
  <si>
    <t xml:space="preserve">41872                                   </t>
  </si>
  <si>
    <t>VILLAVIEJA</t>
  </si>
  <si>
    <t>Yaguara</t>
  </si>
  <si>
    <t xml:space="preserve">41885                                   </t>
  </si>
  <si>
    <t>YAGUARA</t>
  </si>
  <si>
    <t>Riohacha</t>
  </si>
  <si>
    <t xml:space="preserve">44001                                   </t>
  </si>
  <si>
    <t>RIOHACHA</t>
  </si>
  <si>
    <t>El Carmen De Chucuri</t>
  </si>
  <si>
    <t xml:space="preserve">68235                                   </t>
  </si>
  <si>
    <t>EL CARMEN DE CHUCURI</t>
  </si>
  <si>
    <t>El Guacamayo</t>
  </si>
  <si>
    <t xml:space="preserve">68245                                   </t>
  </si>
  <si>
    <t>EL GUACAMAYO</t>
  </si>
  <si>
    <t xml:space="preserve">68250                                   </t>
  </si>
  <si>
    <t>El Playon</t>
  </si>
  <si>
    <t xml:space="preserve">68255                                   </t>
  </si>
  <si>
    <t>EL PLAYON</t>
  </si>
  <si>
    <t>Encino</t>
  </si>
  <si>
    <t xml:space="preserve">68264                                   </t>
  </si>
  <si>
    <t>ENCINO</t>
  </si>
  <si>
    <t>Enciso</t>
  </si>
  <si>
    <t xml:space="preserve">68266                                   </t>
  </si>
  <si>
    <t>ENCISO</t>
  </si>
  <si>
    <t>Florian</t>
  </si>
  <si>
    <t xml:space="preserve">68271                                   </t>
  </si>
  <si>
    <t>FLORIAN</t>
  </si>
  <si>
    <t>Floridablanca</t>
  </si>
  <si>
    <t xml:space="preserve">68276                                   </t>
  </si>
  <si>
    <t>FLORIDABLANCA</t>
  </si>
  <si>
    <t>Galan</t>
  </si>
  <si>
    <t xml:space="preserve">68296                                   </t>
  </si>
  <si>
    <t>GALAN</t>
  </si>
  <si>
    <t>Gambita</t>
  </si>
  <si>
    <t xml:space="preserve">68298                                   </t>
  </si>
  <si>
    <t>GAMBITA</t>
  </si>
  <si>
    <t>Giron</t>
  </si>
  <si>
    <t xml:space="preserve">68307                                   </t>
  </si>
  <si>
    <t>GIRON</t>
  </si>
  <si>
    <t>Guaca</t>
  </si>
  <si>
    <t>Antioquia</t>
  </si>
  <si>
    <t>Bucaramanga</t>
  </si>
  <si>
    <t>Norte</t>
  </si>
  <si>
    <t>Sabana</t>
  </si>
  <si>
    <t>Dirección General</t>
  </si>
  <si>
    <t>País</t>
  </si>
  <si>
    <t>E-mail</t>
  </si>
  <si>
    <t>Fax</t>
  </si>
  <si>
    <t>Celular</t>
  </si>
  <si>
    <t>E-mail (2)</t>
  </si>
  <si>
    <t xml:space="preserve">   Fecha aprobación:</t>
  </si>
  <si>
    <t>Funcionario que valida datos registrados</t>
  </si>
  <si>
    <t xml:space="preserve">52694                                   </t>
  </si>
  <si>
    <t>SAN PEDRO DE CARTAGO</t>
  </si>
  <si>
    <t xml:space="preserve">52696                                   </t>
  </si>
  <si>
    <t>Santacruz</t>
  </si>
  <si>
    <t>Observaciones</t>
  </si>
  <si>
    <t>No. solicitud SAS</t>
  </si>
  <si>
    <t xml:space="preserve">Código del banco </t>
  </si>
  <si>
    <t>Tipo de Cuenta</t>
  </si>
  <si>
    <t>Nombre del Banco</t>
  </si>
  <si>
    <r>
      <t xml:space="preserve">        Para mayor información ingrese a nuestra pagina web: </t>
    </r>
    <r>
      <rPr>
        <b/>
        <sz val="10"/>
        <rFont val="Arial"/>
        <family val="2"/>
      </rPr>
      <t>www.promigas.com</t>
    </r>
  </si>
  <si>
    <t xml:space="preserve"> </t>
  </si>
  <si>
    <t>Departamentos</t>
  </si>
  <si>
    <t>Departamentos y municipios</t>
  </si>
  <si>
    <t>Departamentos de la costa y codigos</t>
  </si>
  <si>
    <t>codigo</t>
  </si>
  <si>
    <t>nombre</t>
  </si>
  <si>
    <t>Municipios</t>
  </si>
  <si>
    <t>Codigo_Ciudad</t>
  </si>
  <si>
    <t>Dpto</t>
  </si>
  <si>
    <t>Nombre_Ciudad</t>
  </si>
  <si>
    <t>Medellin</t>
  </si>
  <si>
    <t>Atlántico</t>
  </si>
  <si>
    <t xml:space="preserve">5001                                    </t>
  </si>
  <si>
    <t>MEDELLIN</t>
  </si>
  <si>
    <t xml:space="preserve">                                    </t>
  </si>
  <si>
    <t>Amaga</t>
  </si>
  <si>
    <t xml:space="preserve">20400                                   </t>
  </si>
  <si>
    <t>LA JAGUA DE IBIRICO</t>
  </si>
  <si>
    <t>Manaure</t>
  </si>
  <si>
    <t xml:space="preserve">44035                                   </t>
  </si>
  <si>
    <t>Barrancas</t>
  </si>
  <si>
    <t xml:space="preserve">44078                                   </t>
  </si>
  <si>
    <t>BARRANCAS</t>
  </si>
  <si>
    <t>Dibulla</t>
  </si>
  <si>
    <t xml:space="preserve">44090                                   </t>
  </si>
  <si>
    <t>DIBULLA</t>
  </si>
  <si>
    <t>Distraccion</t>
  </si>
  <si>
    <t xml:space="preserve">44098                                   </t>
  </si>
  <si>
    <t>DISTRACCION</t>
  </si>
  <si>
    <t>El Molino</t>
  </si>
  <si>
    <t xml:space="preserve">44110                                   </t>
  </si>
  <si>
    <t>EL MOLINO</t>
  </si>
  <si>
    <t>Fonseca</t>
  </si>
  <si>
    <t xml:space="preserve">44279                                   </t>
  </si>
  <si>
    <t>FONSECA</t>
  </si>
  <si>
    <t>Hatonuevo</t>
  </si>
  <si>
    <t xml:space="preserve">52699                                   </t>
  </si>
  <si>
    <t xml:space="preserve">47258                                   </t>
  </si>
  <si>
    <t>EL PIÑON</t>
  </si>
  <si>
    <t>El Reten</t>
  </si>
  <si>
    <t xml:space="preserve">47268                                   </t>
  </si>
  <si>
    <t>EL RETEN</t>
  </si>
  <si>
    <t>Fundacion</t>
  </si>
  <si>
    <t xml:space="preserve">47288                                   </t>
  </si>
  <si>
    <t>FUNDACION</t>
  </si>
  <si>
    <t>Guamal</t>
  </si>
  <si>
    <t xml:space="preserve">47318                                   </t>
  </si>
  <si>
    <t>GUAMAL</t>
  </si>
  <si>
    <t>Nueva Granada</t>
  </si>
  <si>
    <t xml:space="preserve">47460                                   </t>
  </si>
  <si>
    <t>NUEVA GRANADA</t>
  </si>
  <si>
    <t>Pedraza</t>
  </si>
  <si>
    <t xml:space="preserve">47541                                   </t>
  </si>
  <si>
    <t>PEDRAZA</t>
  </si>
  <si>
    <t>Pijiño Del Carmen</t>
  </si>
  <si>
    <t xml:space="preserve">47545                                   </t>
  </si>
  <si>
    <t>PIJIÑO DEL CARMEN</t>
  </si>
  <si>
    <t>Pivijay</t>
  </si>
  <si>
    <t xml:space="preserve">47551                                   </t>
  </si>
  <si>
    <t>PIVIJAY</t>
  </si>
  <si>
    <t>Plato</t>
  </si>
  <si>
    <t xml:space="preserve">47555                                   </t>
  </si>
  <si>
    <t>PLATO</t>
  </si>
  <si>
    <t>Puebloviejo</t>
  </si>
  <si>
    <t xml:space="preserve">47570                                   </t>
  </si>
  <si>
    <t>PUEBLOVIEJO</t>
  </si>
  <si>
    <t>Remolino</t>
  </si>
  <si>
    <t xml:space="preserve">47605                                   </t>
  </si>
  <si>
    <t>REMOLINO</t>
  </si>
  <si>
    <t>Sabanas De San Angel</t>
  </si>
  <si>
    <t xml:space="preserve">47660                                   </t>
  </si>
  <si>
    <t>SABANAS DE SAN ANGEL</t>
  </si>
  <si>
    <t xml:space="preserve">47675                                   </t>
  </si>
  <si>
    <t>San Sebastian De Buenavista</t>
  </si>
  <si>
    <t xml:space="preserve">47692                                   </t>
  </si>
  <si>
    <t>SAN SEBASTIAN DE BUENAVISTA</t>
  </si>
  <si>
    <t>San Zenon</t>
  </si>
  <si>
    <t xml:space="preserve">47703                                   </t>
  </si>
  <si>
    <t>SAN ZENON</t>
  </si>
  <si>
    <t>Santa Ana</t>
  </si>
  <si>
    <t xml:space="preserve">47707                                   </t>
  </si>
  <si>
    <t>SANTA ANA</t>
  </si>
  <si>
    <t>Santa Barbara De Pinto</t>
  </si>
  <si>
    <t xml:space="preserve">47720                                   </t>
  </si>
  <si>
    <t>SANTA BARBARA DE PINTO</t>
  </si>
  <si>
    <t>Sitionuevo</t>
  </si>
  <si>
    <t xml:space="preserve">47745                                   </t>
  </si>
  <si>
    <t>SITIONUEVO</t>
  </si>
  <si>
    <t>Tenerife</t>
  </si>
  <si>
    <t xml:space="preserve">47798                                   </t>
  </si>
  <si>
    <t>TENERIFE</t>
  </si>
  <si>
    <t>Zapayan</t>
  </si>
  <si>
    <t>Ubala</t>
  </si>
  <si>
    <t xml:space="preserve">25839                                   </t>
  </si>
  <si>
    <t>UBALA</t>
  </si>
  <si>
    <t>Ubaque</t>
  </si>
  <si>
    <t xml:space="preserve">25841                                   </t>
  </si>
  <si>
    <t>UBAQUE</t>
  </si>
  <si>
    <t>Villa De San Diego De Ubate</t>
  </si>
  <si>
    <t xml:space="preserve">25843                                   </t>
  </si>
  <si>
    <t>VILLA DE SAN DIEGO DE UBATE</t>
  </si>
  <si>
    <t>Une</t>
  </si>
  <si>
    <t xml:space="preserve">25845                                   </t>
  </si>
  <si>
    <t>UNE</t>
  </si>
  <si>
    <t>Utica</t>
  </si>
  <si>
    <t xml:space="preserve">25851                                   </t>
  </si>
  <si>
    <t>UTICA</t>
  </si>
  <si>
    <t>Vergara</t>
  </si>
  <si>
    <t xml:space="preserve">25862                                   </t>
  </si>
  <si>
    <t>VERGARA</t>
  </si>
  <si>
    <t>Viani</t>
  </si>
  <si>
    <t xml:space="preserve">25867                                   </t>
  </si>
  <si>
    <t>VIANI</t>
  </si>
  <si>
    <t>Villagomez</t>
  </si>
  <si>
    <t xml:space="preserve">25871                                   </t>
  </si>
  <si>
    <t>VILLAGOMEZ</t>
  </si>
  <si>
    <t>Villapinzon</t>
  </si>
  <si>
    <t xml:space="preserve">25873                                   </t>
  </si>
  <si>
    <t>VILLAPINZON</t>
  </si>
  <si>
    <t>Villeta</t>
  </si>
  <si>
    <t xml:space="preserve">25875                                   </t>
  </si>
  <si>
    <t>VILLETA</t>
  </si>
  <si>
    <t>Viota</t>
  </si>
  <si>
    <t xml:space="preserve">25878                                   </t>
  </si>
  <si>
    <t>VIOTA</t>
  </si>
  <si>
    <t>Yacopi</t>
  </si>
  <si>
    <t xml:space="preserve">25885                                   </t>
  </si>
  <si>
    <t>YACOPI</t>
  </si>
  <si>
    <t>Zipacon</t>
  </si>
  <si>
    <t xml:space="preserve">25898                                   </t>
  </si>
  <si>
    <t>ZIPACON</t>
  </si>
  <si>
    <t>Zipaquira</t>
  </si>
  <si>
    <t xml:space="preserve">25899                                   </t>
  </si>
  <si>
    <t>ZIPAQUIRA</t>
  </si>
  <si>
    <t>Choco</t>
  </si>
  <si>
    <t>Quibdo</t>
  </si>
  <si>
    <t xml:space="preserve">27001                                   </t>
  </si>
  <si>
    <t>QUIBDO</t>
  </si>
  <si>
    <t>Acandi</t>
  </si>
  <si>
    <t xml:space="preserve">27006                                   </t>
  </si>
  <si>
    <t>ACANDI</t>
  </si>
  <si>
    <t>Alto Baudo</t>
  </si>
  <si>
    <t xml:space="preserve">27025                                   </t>
  </si>
  <si>
    <t>ALTO BAUDO</t>
  </si>
  <si>
    <t>Atrato</t>
  </si>
  <si>
    <t xml:space="preserve">27050                                   </t>
  </si>
  <si>
    <t>ATRATO</t>
  </si>
  <si>
    <t>Bagado</t>
  </si>
  <si>
    <t xml:space="preserve">27073                                   </t>
  </si>
  <si>
    <t>BAGADO</t>
  </si>
  <si>
    <t>Bahia Solano</t>
  </si>
  <si>
    <t xml:space="preserve">27075                                   </t>
  </si>
  <si>
    <t>BAHIA SOLANO</t>
  </si>
  <si>
    <t>Bajo Baudo</t>
  </si>
  <si>
    <t xml:space="preserve">27077                                   </t>
  </si>
  <si>
    <t>BAJO BAUDO</t>
  </si>
  <si>
    <t>Belen De Bajira</t>
  </si>
  <si>
    <t xml:space="preserve">27086                                   </t>
  </si>
  <si>
    <t>BELEN DE BAJIRA</t>
  </si>
  <si>
    <t>Bojaya</t>
  </si>
  <si>
    <t xml:space="preserve">27099                                   </t>
  </si>
  <si>
    <t>BOJAYA</t>
  </si>
  <si>
    <t>El Canton Del San Pablo</t>
  </si>
  <si>
    <t xml:space="preserve">27135                                   </t>
  </si>
  <si>
    <t>EL CANTON DEL SAN PABLO</t>
  </si>
  <si>
    <t>Carmen Del Darien</t>
  </si>
  <si>
    <t xml:space="preserve">27150                                   </t>
  </si>
  <si>
    <t>CARMEN DEL DARIEN</t>
  </si>
  <si>
    <t>Certegui</t>
  </si>
  <si>
    <t>Cumaral</t>
  </si>
  <si>
    <t xml:space="preserve">50226                                   </t>
  </si>
  <si>
    <t>CUMARAL</t>
  </si>
  <si>
    <t>El Calvario</t>
  </si>
  <si>
    <t xml:space="preserve">50245                                   </t>
  </si>
  <si>
    <t>EL CALVARIO</t>
  </si>
  <si>
    <t>El Castillo</t>
  </si>
  <si>
    <t xml:space="preserve">50251                                   </t>
  </si>
  <si>
    <t>EL CASTILLO</t>
  </si>
  <si>
    <t>El Dorado</t>
  </si>
  <si>
    <t xml:space="preserve">50270                                   </t>
  </si>
  <si>
    <t>EL DORADO</t>
  </si>
  <si>
    <t>Fuente De Oro</t>
  </si>
  <si>
    <t xml:space="preserve">50287                                   </t>
  </si>
  <si>
    <t>FUENTE DE ORO</t>
  </si>
  <si>
    <t xml:space="preserve">50313                                   </t>
  </si>
  <si>
    <t xml:space="preserve">50318                                   </t>
  </si>
  <si>
    <t>Mapiripan</t>
  </si>
  <si>
    <t xml:space="preserve">50325                                   </t>
  </si>
  <si>
    <t>MAPIRIPAN</t>
  </si>
  <si>
    <t>Mesetas</t>
  </si>
  <si>
    <t xml:space="preserve">50330                                   </t>
  </si>
  <si>
    <t>MESETAS</t>
  </si>
  <si>
    <t>La Macarena</t>
  </si>
  <si>
    <t xml:space="preserve">50350                                   </t>
  </si>
  <si>
    <t>LA MACARENA</t>
  </si>
  <si>
    <t>Uribe</t>
  </si>
  <si>
    <t xml:space="preserve">50370                                   </t>
  </si>
  <si>
    <t>URIBE</t>
  </si>
  <si>
    <t>Lejanias</t>
  </si>
  <si>
    <t xml:space="preserve">50400                                   </t>
  </si>
  <si>
    <t>LEJANIAS</t>
  </si>
  <si>
    <t>Puerto Concordia</t>
  </si>
  <si>
    <t xml:space="preserve">50450                                   </t>
  </si>
  <si>
    <t>PUERTO CONCORDIA</t>
  </si>
  <si>
    <t>Puerto Gaitan</t>
  </si>
  <si>
    <t xml:space="preserve">50568                                   </t>
  </si>
  <si>
    <t>PUERTO GAITAN</t>
  </si>
  <si>
    <t>Puerto Lopez</t>
  </si>
  <si>
    <t xml:space="preserve">50573                                   </t>
  </si>
  <si>
    <t>PUERTO LOPEZ</t>
  </si>
  <si>
    <t>Puerto Lleras</t>
  </si>
  <si>
    <t xml:space="preserve">50577                                   </t>
  </si>
  <si>
    <t>PUERTO LLERAS</t>
  </si>
  <si>
    <t>Charala</t>
  </si>
  <si>
    <t xml:space="preserve">68167                                   </t>
  </si>
  <si>
    <t>CHARALA</t>
  </si>
  <si>
    <t>Charta</t>
  </si>
  <si>
    <t xml:space="preserve">68169                                   </t>
  </si>
  <si>
    <t>CHARTA</t>
  </si>
  <si>
    <t xml:space="preserve">68176                                   </t>
  </si>
  <si>
    <t>Chipata</t>
  </si>
  <si>
    <t xml:space="preserve">68179                                   </t>
  </si>
  <si>
    <t>CHIPATA</t>
  </si>
  <si>
    <t>Cimitarra</t>
  </si>
  <si>
    <t xml:space="preserve">68190                                   </t>
  </si>
  <si>
    <t>CIMITARRA</t>
  </si>
  <si>
    <t xml:space="preserve">68207                                   </t>
  </si>
  <si>
    <t>Confines</t>
  </si>
  <si>
    <t xml:space="preserve">68209                                   </t>
  </si>
  <si>
    <t>CONFINES</t>
  </si>
  <si>
    <t>Contratacion</t>
  </si>
  <si>
    <t xml:space="preserve">68211                                   </t>
  </si>
  <si>
    <t>CONTRATACION</t>
  </si>
  <si>
    <t>Coromoro</t>
  </si>
  <si>
    <t xml:space="preserve">68217                                   </t>
  </si>
  <si>
    <t>COROMORO</t>
  </si>
  <si>
    <t>Curiti</t>
  </si>
  <si>
    <t xml:space="preserve">68229                                   </t>
  </si>
  <si>
    <t>CURITI</t>
  </si>
  <si>
    <t xml:space="preserve">13580                                   </t>
  </si>
  <si>
    <t>REGIDOR</t>
  </si>
  <si>
    <t>Rio Viejo</t>
  </si>
  <si>
    <t xml:space="preserve">13600                                   </t>
  </si>
  <si>
    <t>RIO VIEJO</t>
  </si>
  <si>
    <t>San Cristobal</t>
  </si>
  <si>
    <t xml:space="preserve">13620                                   </t>
  </si>
  <si>
    <t>SAN CRISTOBAL</t>
  </si>
  <si>
    <t>San Estanislao</t>
  </si>
  <si>
    <t xml:space="preserve">13647                                   </t>
  </si>
  <si>
    <t>SAN ESTANISLAO</t>
  </si>
  <si>
    <t>San Fernando</t>
  </si>
  <si>
    <t xml:space="preserve">13650                                   </t>
  </si>
  <si>
    <t>SAN FERNANDO</t>
  </si>
  <si>
    <t>San Jacinto</t>
  </si>
  <si>
    <t xml:space="preserve">13654                                   </t>
  </si>
  <si>
    <t>SAN JACINTO</t>
  </si>
  <si>
    <t>San Jacinto Del Cauca</t>
  </si>
  <si>
    <t xml:space="preserve">13655                                   </t>
  </si>
  <si>
    <t>SAN JACINTO DEL CAUCA</t>
  </si>
  <si>
    <t>San Juan Nepomuceno</t>
  </si>
  <si>
    <t xml:space="preserve">13657                                   </t>
  </si>
  <si>
    <t>SAN JUAN NEPOMUCENO</t>
  </si>
  <si>
    <t>San Martin De Loba</t>
  </si>
  <si>
    <t xml:space="preserve">13667                                   </t>
  </si>
  <si>
    <t>SAN MARTIN DE LOBA</t>
  </si>
  <si>
    <t>San Pablo</t>
  </si>
  <si>
    <t xml:space="preserve">68318                                   </t>
  </si>
  <si>
    <t>GUACA</t>
  </si>
  <si>
    <t xml:space="preserve">68320                                   </t>
  </si>
  <si>
    <t>Guapota</t>
  </si>
  <si>
    <t xml:space="preserve">68322                                   </t>
  </si>
  <si>
    <t>GUAPOTA</t>
  </si>
  <si>
    <t>Guavata</t>
  </si>
  <si>
    <t xml:space="preserve">68324                                   </t>
  </si>
  <si>
    <t>GUAVATA</t>
  </si>
  <si>
    <t>Güepsa</t>
  </si>
  <si>
    <t xml:space="preserve">68327                                   </t>
  </si>
  <si>
    <t>GÜEPSA</t>
  </si>
  <si>
    <t>Hato</t>
  </si>
  <si>
    <t xml:space="preserve">68344                                   </t>
  </si>
  <si>
    <t>HATO</t>
  </si>
  <si>
    <t>Jesús Maria</t>
  </si>
  <si>
    <t xml:space="preserve">68368                                   </t>
  </si>
  <si>
    <t>JESÚS MARIA</t>
  </si>
  <si>
    <t>Jordan</t>
  </si>
  <si>
    <t xml:space="preserve">68370                                   </t>
  </si>
  <si>
    <t>JORDAN</t>
  </si>
  <si>
    <t>La Belleza</t>
  </si>
  <si>
    <t>Segovia</t>
  </si>
  <si>
    <t xml:space="preserve">5736                                    </t>
  </si>
  <si>
    <t>SEGOVIA</t>
  </si>
  <si>
    <t>Sonson</t>
  </si>
  <si>
    <t xml:space="preserve">5756                                    </t>
  </si>
  <si>
    <t>SONSON</t>
  </si>
  <si>
    <t>Sopetran</t>
  </si>
  <si>
    <t xml:space="preserve">5761                                    </t>
  </si>
  <si>
    <t>SOPETRAN</t>
  </si>
  <si>
    <t>Tamesis</t>
  </si>
  <si>
    <t xml:space="preserve">5789                                    </t>
  </si>
  <si>
    <t>TAMESIS</t>
  </si>
  <si>
    <t>Taraza</t>
  </si>
  <si>
    <t xml:space="preserve">5790                                    </t>
  </si>
  <si>
    <t>TARAZA</t>
  </si>
  <si>
    <t>Tarso</t>
  </si>
  <si>
    <t xml:space="preserve">5792                                    </t>
  </si>
  <si>
    <t>TARSO</t>
  </si>
  <si>
    <t>Titiribi</t>
  </si>
  <si>
    <t xml:space="preserve">5809                                    </t>
  </si>
  <si>
    <t>TITIRIBI</t>
  </si>
  <si>
    <t>Toledo</t>
  </si>
  <si>
    <t xml:space="preserve">5819                                    </t>
  </si>
  <si>
    <t>TOLEDO</t>
  </si>
  <si>
    <t>Turbo</t>
  </si>
  <si>
    <t xml:space="preserve">5837                                    </t>
  </si>
  <si>
    <t>TURBO</t>
  </si>
  <si>
    <t>Uramita</t>
  </si>
  <si>
    <t xml:space="preserve">5842                                    </t>
  </si>
  <si>
    <t>Fecha de proceso</t>
  </si>
  <si>
    <t>Fecha validación</t>
  </si>
  <si>
    <t>Régimen IVA</t>
  </si>
  <si>
    <t>Autorretenedor</t>
  </si>
  <si>
    <t>De:</t>
  </si>
  <si>
    <t>Gran Contribuyente</t>
  </si>
  <si>
    <t>Contribuyente ICA</t>
  </si>
  <si>
    <t xml:space="preserve">De: </t>
  </si>
  <si>
    <t>Agente Retenedor de IVA</t>
  </si>
  <si>
    <t>Coordinación de Logística</t>
  </si>
  <si>
    <t xml:space="preserve">Número de cuenta </t>
  </si>
  <si>
    <t>Responsable creación o modificación del tercero</t>
  </si>
  <si>
    <t xml:space="preserve">Nombre del titular de la cuenta </t>
  </si>
  <si>
    <t xml:space="preserve">68377                                   </t>
  </si>
  <si>
    <t>LA BELLEZA</t>
  </si>
  <si>
    <t>Landazuri</t>
  </si>
  <si>
    <t xml:space="preserve">68385                                   </t>
  </si>
  <si>
    <t>LANDAZURI</t>
  </si>
  <si>
    <t xml:space="preserve">68397                                   </t>
  </si>
  <si>
    <t>Lebrija</t>
  </si>
  <si>
    <t xml:space="preserve">68406                                   </t>
  </si>
  <si>
    <t>LEBRIJA</t>
  </si>
  <si>
    <t>Los Santos</t>
  </si>
  <si>
    <t xml:space="preserve">68418                                   </t>
  </si>
  <si>
    <t>LOS SANTOS</t>
  </si>
  <si>
    <t>Macaravita</t>
  </si>
  <si>
    <t xml:space="preserve">68425                                   </t>
  </si>
  <si>
    <t>MACARAVITA</t>
  </si>
  <si>
    <t>Malaga</t>
  </si>
  <si>
    <t xml:space="preserve">68432                                   </t>
  </si>
  <si>
    <t>MALAGA</t>
  </si>
  <si>
    <t>Matanza</t>
  </si>
  <si>
    <t xml:space="preserve">68444                                   </t>
  </si>
  <si>
    <t>MATANZA</t>
  </si>
  <si>
    <t>Mogotes</t>
  </si>
  <si>
    <t xml:space="preserve">68464                                   </t>
  </si>
  <si>
    <t>MOGOTES</t>
  </si>
  <si>
    <t>Bolívar</t>
  </si>
  <si>
    <t xml:space="preserve">5030                                    </t>
  </si>
  <si>
    <t>AMAGA</t>
  </si>
  <si>
    <t>Amalfi</t>
  </si>
  <si>
    <t>Cesar</t>
  </si>
  <si>
    <t>SANTACRUZ</t>
  </si>
  <si>
    <t>Sapuyes</t>
  </si>
  <si>
    <t xml:space="preserve">52720                                   </t>
  </si>
  <si>
    <t>SAPUYES</t>
  </si>
  <si>
    <t>Taminango</t>
  </si>
  <si>
    <t xml:space="preserve">52786                                   </t>
  </si>
  <si>
    <t>TAMINANGO</t>
  </si>
  <si>
    <t>Tangua</t>
  </si>
  <si>
    <t xml:space="preserve">52788                                   </t>
  </si>
  <si>
    <t>TANGUA</t>
  </si>
  <si>
    <t>Tumaco</t>
  </si>
  <si>
    <t xml:space="preserve">52835                                   </t>
  </si>
  <si>
    <t>TUMACO</t>
  </si>
  <si>
    <t>Tuquerres</t>
  </si>
  <si>
    <t xml:space="preserve">52838                                   </t>
  </si>
  <si>
    <t>TUQUERRES</t>
  </si>
  <si>
    <t>Yacuanquer</t>
  </si>
  <si>
    <t xml:space="preserve">52885                                   </t>
  </si>
  <si>
    <t>YACUANQUER</t>
  </si>
  <si>
    <t>Nte De Santander</t>
  </si>
  <si>
    <t>Cucuta</t>
  </si>
  <si>
    <t xml:space="preserve">54001                                   </t>
  </si>
  <si>
    <t>cucuta</t>
  </si>
  <si>
    <t>Abrego</t>
  </si>
  <si>
    <t xml:space="preserve">54003                                   </t>
  </si>
  <si>
    <t>ABREGO</t>
  </si>
  <si>
    <t>Arboledas</t>
  </si>
  <si>
    <t xml:space="preserve">54051                                   </t>
  </si>
  <si>
    <t>ARBOLEDAS</t>
  </si>
  <si>
    <t>Bochalema</t>
  </si>
  <si>
    <t xml:space="preserve">54099                                   </t>
  </si>
  <si>
    <t>BOCHALEMA</t>
  </si>
  <si>
    <t>Bucarasica</t>
  </si>
  <si>
    <t xml:space="preserve">54109                                   </t>
  </si>
  <si>
    <t>BUCARASICA</t>
  </si>
  <si>
    <t>Cacota</t>
  </si>
  <si>
    <t xml:space="preserve">54125                                   </t>
  </si>
  <si>
    <t>CACOTA</t>
  </si>
  <si>
    <t>Cachira</t>
  </si>
  <si>
    <t xml:space="preserve">54128                                   </t>
  </si>
  <si>
    <t>CACHIRA</t>
  </si>
  <si>
    <t>Chinacota</t>
  </si>
  <si>
    <t xml:space="preserve">54172                                   </t>
  </si>
  <si>
    <t>CHINACOTA</t>
  </si>
  <si>
    <t>Chitaga</t>
  </si>
  <si>
    <t xml:space="preserve">54174                                   </t>
  </si>
  <si>
    <t>CHITAGA</t>
  </si>
  <si>
    <t>Convencion</t>
  </si>
  <si>
    <t xml:space="preserve">54206                                   </t>
  </si>
  <si>
    <t>CONVENCION</t>
  </si>
  <si>
    <t xml:space="preserve">15332                                   </t>
  </si>
  <si>
    <t>GÜICAN</t>
  </si>
  <si>
    <t>Iza</t>
  </si>
  <si>
    <t xml:space="preserve">15362                                   </t>
  </si>
  <si>
    <t>IZA</t>
  </si>
  <si>
    <t>Jenesano</t>
  </si>
  <si>
    <t xml:space="preserve">15367                                   </t>
  </si>
  <si>
    <t>JENESANO</t>
  </si>
  <si>
    <t xml:space="preserve">15368                                   </t>
  </si>
  <si>
    <t>Labranzagrande</t>
  </si>
  <si>
    <t xml:space="preserve">15377                                   </t>
  </si>
  <si>
    <t>LABRANZAGRANDE</t>
  </si>
  <si>
    <t>La Capilla</t>
  </si>
  <si>
    <t xml:space="preserve">15380                                   </t>
  </si>
  <si>
    <t>LA CAPILLA</t>
  </si>
  <si>
    <t>La Victoria</t>
  </si>
  <si>
    <t xml:space="preserve">15401                                   </t>
  </si>
  <si>
    <t>LA VICTORIA</t>
  </si>
  <si>
    <t>La Uvita</t>
  </si>
  <si>
    <t xml:space="preserve">15403                                   </t>
  </si>
  <si>
    <t>LA UVITA</t>
  </si>
  <si>
    <t>Villa De Leyva</t>
  </si>
  <si>
    <t xml:space="preserve">15407                                   </t>
  </si>
  <si>
    <t>VILLA DE LEYVA</t>
  </si>
  <si>
    <t>Macanal</t>
  </si>
  <si>
    <t xml:space="preserve">15425                                   </t>
  </si>
  <si>
    <t>MACANAL</t>
  </si>
  <si>
    <t>Maripi</t>
  </si>
  <si>
    <t xml:space="preserve">15442                                   </t>
  </si>
  <si>
    <t>MARIPI</t>
  </si>
  <si>
    <t>Miraflores</t>
  </si>
  <si>
    <t xml:space="preserve">15455                                   </t>
  </si>
  <si>
    <t>MIRAFLORES</t>
  </si>
  <si>
    <t>Mongua</t>
  </si>
  <si>
    <t xml:space="preserve">15464                                   </t>
  </si>
  <si>
    <t>MONGUA</t>
  </si>
  <si>
    <t>Mongui</t>
  </si>
  <si>
    <t xml:space="preserve">15466                                   </t>
  </si>
  <si>
    <t>MONGUI</t>
  </si>
  <si>
    <t>Moniquira</t>
  </si>
  <si>
    <t xml:space="preserve">15469                                   </t>
  </si>
  <si>
    <t>MONIQUIRA</t>
  </si>
  <si>
    <t>Motavita</t>
  </si>
  <si>
    <t xml:space="preserve">15476                                   </t>
  </si>
  <si>
    <t>MOTAVITA</t>
  </si>
  <si>
    <t>Muzo</t>
  </si>
  <si>
    <t xml:space="preserve">15480                                   </t>
  </si>
  <si>
    <t>MUZO</t>
  </si>
  <si>
    <t>Nobsa</t>
  </si>
  <si>
    <t xml:space="preserve">15491                                   </t>
  </si>
  <si>
    <t>NOBSA</t>
  </si>
  <si>
    <t>Nuevo Colon</t>
  </si>
  <si>
    <t xml:space="preserve">15494                                   </t>
  </si>
  <si>
    <t>NUEVO COLON</t>
  </si>
  <si>
    <t xml:space="preserve">76834                                   </t>
  </si>
  <si>
    <t>TULUA</t>
  </si>
  <si>
    <t>Ulloa</t>
  </si>
  <si>
    <t xml:space="preserve">76845                                   </t>
  </si>
  <si>
    <t>ULLOA</t>
  </si>
  <si>
    <t>Versalles</t>
  </si>
  <si>
    <t xml:space="preserve">76863                                   </t>
  </si>
  <si>
    <t>VERSALLES</t>
  </si>
  <si>
    <t>Vijes</t>
  </si>
  <si>
    <t xml:space="preserve">76869                                   </t>
  </si>
  <si>
    <t>VIJES</t>
  </si>
  <si>
    <t>Yotoco</t>
  </si>
  <si>
    <t xml:space="preserve">76890                                   </t>
  </si>
  <si>
    <t>YOTOCO</t>
  </si>
  <si>
    <t>Yumbo</t>
  </si>
  <si>
    <t xml:space="preserve">76892                                   </t>
  </si>
  <si>
    <t>YUMBO</t>
  </si>
  <si>
    <t>Zarzal</t>
  </si>
  <si>
    <t xml:space="preserve">76895                                   </t>
  </si>
  <si>
    <t>ZARZAL</t>
  </si>
  <si>
    <t xml:space="preserve">81001                                   </t>
  </si>
  <si>
    <t>ARAUCA</t>
  </si>
  <si>
    <t>Arauquita</t>
  </si>
  <si>
    <t>PALMAR DE VARELA</t>
  </si>
  <si>
    <t>Piojo</t>
  </si>
  <si>
    <t xml:space="preserve">68861                                   </t>
  </si>
  <si>
    <t>VELEZ</t>
  </si>
  <si>
    <t>Vetas</t>
  </si>
  <si>
    <t xml:space="preserve">68867                                   </t>
  </si>
  <si>
    <t>VETAS</t>
  </si>
  <si>
    <t xml:space="preserve">68872                                   </t>
  </si>
  <si>
    <t>Zapatoca</t>
  </si>
  <si>
    <t xml:space="preserve">68895                                   </t>
  </si>
  <si>
    <t>ZAPATOCA</t>
  </si>
  <si>
    <t>Sincelejo</t>
  </si>
  <si>
    <t xml:space="preserve">70001                                   </t>
  </si>
  <si>
    <t>SINCELEJO</t>
  </si>
  <si>
    <t xml:space="preserve">70110                                   </t>
  </si>
  <si>
    <t>Caimito</t>
  </si>
  <si>
    <t xml:space="preserve">70124                                   </t>
  </si>
  <si>
    <t>CAIMITO</t>
  </si>
  <si>
    <t>Coloso</t>
  </si>
  <si>
    <t xml:space="preserve">70204                                   </t>
  </si>
  <si>
    <t>COLOSO</t>
  </si>
  <si>
    <t>Corozal</t>
  </si>
  <si>
    <t xml:space="preserve">70215                                   </t>
  </si>
  <si>
    <t>COROZAL</t>
  </si>
  <si>
    <t>Coveñas</t>
  </si>
  <si>
    <t xml:space="preserve">70221                                   </t>
  </si>
  <si>
    <t>COVEÑAS</t>
  </si>
  <si>
    <t>Chalan</t>
  </si>
  <si>
    <t xml:space="preserve">70230                                   </t>
  </si>
  <si>
    <t>CHALAN</t>
  </si>
  <si>
    <t>El Roble</t>
  </si>
  <si>
    <t xml:space="preserve">70233                                   </t>
  </si>
  <si>
    <t>EL ROBLE</t>
  </si>
  <si>
    <t>Galeras</t>
  </si>
  <si>
    <t xml:space="preserve">70235                                   </t>
  </si>
  <si>
    <t>GALERAS</t>
  </si>
  <si>
    <t>Guaranda</t>
  </si>
  <si>
    <t xml:space="preserve">76275                                   </t>
  </si>
  <si>
    <t>FLORIDA</t>
  </si>
  <si>
    <t>Ginebra</t>
  </si>
  <si>
    <t xml:space="preserve">76306                                   </t>
  </si>
  <si>
    <t>GINEBRA</t>
  </si>
  <si>
    <t>Guacari</t>
  </si>
  <si>
    <t xml:space="preserve">76318                                   </t>
  </si>
  <si>
    <t>GUACARI</t>
  </si>
  <si>
    <t>Jamundi</t>
  </si>
  <si>
    <t xml:space="preserve">76364                                   </t>
  </si>
  <si>
    <t>JAMUNDI</t>
  </si>
  <si>
    <t>La Cumbre</t>
  </si>
  <si>
    <t xml:space="preserve">76377                                   </t>
  </si>
  <si>
    <t>LA CUMBRE</t>
  </si>
  <si>
    <t xml:space="preserve">76400                                   </t>
  </si>
  <si>
    <t xml:space="preserve">76403                                   </t>
  </si>
  <si>
    <t>Obando</t>
  </si>
  <si>
    <t xml:space="preserve">76497                                   </t>
  </si>
  <si>
    <t>OBANDO</t>
  </si>
  <si>
    <t>Palmira</t>
  </si>
  <si>
    <t xml:space="preserve">76520                                   </t>
  </si>
  <si>
    <t>PALMIRA</t>
  </si>
  <si>
    <t>Pradera</t>
  </si>
  <si>
    <t xml:space="preserve">76563                                   </t>
  </si>
  <si>
    <t>PRADERA</t>
  </si>
  <si>
    <t xml:space="preserve">76606                                   </t>
  </si>
  <si>
    <t>Riofrio</t>
  </si>
  <si>
    <t xml:space="preserve">76616                                   </t>
  </si>
  <si>
    <t>RIOFRIO</t>
  </si>
  <si>
    <t>Roldanillo</t>
  </si>
  <si>
    <t xml:space="preserve">76622                                   </t>
  </si>
  <si>
    <t>ROLDANILLO</t>
  </si>
  <si>
    <t xml:space="preserve">76670                                   </t>
  </si>
  <si>
    <t>Sevilla</t>
  </si>
  <si>
    <t xml:space="preserve">76736                                   </t>
  </si>
  <si>
    <t>SEVILLA</t>
  </si>
  <si>
    <t>Toro</t>
  </si>
  <si>
    <t xml:space="preserve">76823                                   </t>
  </si>
  <si>
    <t>TORO</t>
  </si>
  <si>
    <t>Trujillo</t>
  </si>
  <si>
    <t xml:space="preserve">76828                                   </t>
  </si>
  <si>
    <t>TRUJILLO</t>
  </si>
  <si>
    <t>Tulua</t>
  </si>
  <si>
    <t xml:space="preserve">8372                                    </t>
  </si>
  <si>
    <t>JUAN DE ACOSTA</t>
  </si>
  <si>
    <t>Luruaco</t>
  </si>
  <si>
    <t xml:space="preserve">8421                                    </t>
  </si>
  <si>
    <t>LURUACO</t>
  </si>
  <si>
    <t>Malambo</t>
  </si>
  <si>
    <t xml:space="preserve">8433                                    </t>
  </si>
  <si>
    <t>MALAMBO</t>
  </si>
  <si>
    <t>Manati</t>
  </si>
  <si>
    <t xml:space="preserve">8436                                    </t>
  </si>
  <si>
    <t>MANATI</t>
  </si>
  <si>
    <t>Palmar De Varela</t>
  </si>
  <si>
    <t xml:space="preserve">8520                                    </t>
  </si>
  <si>
    <t>Molagavita</t>
  </si>
  <si>
    <t xml:space="preserve">68468                                   </t>
  </si>
  <si>
    <t>MOLAGAVITA</t>
  </si>
  <si>
    <t>Ocamonte</t>
  </si>
  <si>
    <t xml:space="preserve">68498                                   </t>
  </si>
  <si>
    <t>OCAMONTE</t>
  </si>
  <si>
    <t>Oiba</t>
  </si>
  <si>
    <t xml:space="preserve">68500                                   </t>
  </si>
  <si>
    <t>OIBA</t>
  </si>
  <si>
    <t>Onzaga</t>
  </si>
  <si>
    <t xml:space="preserve">68502                                   </t>
  </si>
  <si>
    <t>ONZAGA</t>
  </si>
  <si>
    <t>Palmar</t>
  </si>
  <si>
    <t xml:space="preserve">68522                                   </t>
  </si>
  <si>
    <t>PALMAR</t>
  </si>
  <si>
    <t>Palmas Del Socorro</t>
  </si>
  <si>
    <t xml:space="preserve">68524                                   </t>
  </si>
  <si>
    <t>PALMAS DEL SOCORRO</t>
  </si>
  <si>
    <t>Paramo</t>
  </si>
  <si>
    <t xml:space="preserve">68533                                   </t>
  </si>
  <si>
    <t>PARAMO</t>
  </si>
  <si>
    <t>Piedecuesta</t>
  </si>
  <si>
    <t xml:space="preserve">68547                                   </t>
  </si>
  <si>
    <t>PIEDECUESTA</t>
  </si>
  <si>
    <t>Pinchote</t>
  </si>
  <si>
    <t xml:space="preserve">68549                                   </t>
  </si>
  <si>
    <t>PINCHOTE</t>
  </si>
  <si>
    <t>Puente Nacional</t>
  </si>
  <si>
    <t xml:space="preserve">68572                                   </t>
  </si>
  <si>
    <t>PUENTE NACIONAL</t>
  </si>
  <si>
    <t>Puerto Parra</t>
  </si>
  <si>
    <t xml:space="preserve">68573                                   </t>
  </si>
  <si>
    <t>PUERTO PARRA</t>
  </si>
  <si>
    <t>Puerto Wilches</t>
  </si>
  <si>
    <t xml:space="preserve">68575                                   </t>
  </si>
  <si>
    <t>PUERTO WILCHES</t>
  </si>
  <si>
    <t xml:space="preserve">68615                                   </t>
  </si>
  <si>
    <t>Sabana De Torres</t>
  </si>
  <si>
    <t xml:space="preserve">68655                                   </t>
  </si>
  <si>
    <t>SABANA DE TORRES</t>
  </si>
  <si>
    <t xml:space="preserve">68669                                   </t>
  </si>
  <si>
    <t>San Benito</t>
  </si>
  <si>
    <t xml:space="preserve">68673                                   </t>
  </si>
  <si>
    <t>SAN BENITO</t>
  </si>
  <si>
    <t>San Gil</t>
  </si>
  <si>
    <t xml:space="preserve">68679                                   </t>
  </si>
  <si>
    <t>SAN GIL</t>
  </si>
  <si>
    <t>San Joaquin</t>
  </si>
  <si>
    <t xml:space="preserve">68682                                   </t>
  </si>
  <si>
    <t>SAN JOAQUIN</t>
  </si>
  <si>
    <t>San Jose De Miranda</t>
  </si>
  <si>
    <t xml:space="preserve">68684                                   </t>
  </si>
  <si>
    <t>SAN JOSE DE MIRANDA</t>
  </si>
  <si>
    <t>San Miguel</t>
  </si>
  <si>
    <t xml:space="preserve">68686                                   </t>
  </si>
  <si>
    <t>SAN MIGUEL</t>
  </si>
  <si>
    <t>San Vicente De Chucuri</t>
  </si>
  <si>
    <t xml:space="preserve">68689                                   </t>
  </si>
  <si>
    <t>SAN VICENTE DE CHUCURI</t>
  </si>
  <si>
    <t xml:space="preserve">68705                                   </t>
  </si>
  <si>
    <t>Santa Helena Del Opon</t>
  </si>
  <si>
    <t xml:space="preserve">68720                                   </t>
  </si>
  <si>
    <t>SANTA HELENA DEL OPON</t>
  </si>
  <si>
    <t>Simacota</t>
  </si>
  <si>
    <t xml:space="preserve">68745                                   </t>
  </si>
  <si>
    <t>SIMACOTA</t>
  </si>
  <si>
    <t>Socorro</t>
  </si>
  <si>
    <t xml:space="preserve">68755                                   </t>
  </si>
  <si>
    <t>SOCORRO</t>
  </si>
  <si>
    <t>Suaita</t>
  </si>
  <si>
    <t xml:space="preserve">68770                                   </t>
  </si>
  <si>
    <t>SUAITA</t>
  </si>
  <si>
    <t xml:space="preserve">68773                                   </t>
  </si>
  <si>
    <t>Surata</t>
  </si>
  <si>
    <t xml:space="preserve">68780                                   </t>
  </si>
  <si>
    <t>SURATA</t>
  </si>
  <si>
    <t>Tona</t>
  </si>
  <si>
    <t xml:space="preserve">68820                                   </t>
  </si>
  <si>
    <t>TONA</t>
  </si>
  <si>
    <t>Valle De San Jose</t>
  </si>
  <si>
    <t xml:space="preserve">68855                                   </t>
  </si>
  <si>
    <t>VALLE DE SAN JOSE</t>
  </si>
  <si>
    <t>Velez</t>
  </si>
  <si>
    <t>Campamento</t>
  </si>
  <si>
    <t xml:space="preserve">5134                                    </t>
  </si>
  <si>
    <t>CAMPAMENTO</t>
  </si>
  <si>
    <t>Putumayo</t>
  </si>
  <si>
    <t>Cañasgordas</t>
  </si>
  <si>
    <t xml:space="preserve">5138                                    </t>
  </si>
  <si>
    <t>CAÑASGORDAS</t>
  </si>
  <si>
    <t>Archipiélago de San Andrés, Providencia y Santa Catalina</t>
  </si>
  <si>
    <t>Caracoli</t>
  </si>
  <si>
    <t xml:space="preserve">5142                                    </t>
  </si>
  <si>
    <t>CARACOLI</t>
  </si>
  <si>
    <t>Amazonas</t>
  </si>
  <si>
    <t>Caramanta</t>
  </si>
  <si>
    <t xml:space="preserve">5145                                    </t>
  </si>
  <si>
    <t>CARAMANTA</t>
  </si>
  <si>
    <t>Carepa</t>
  </si>
  <si>
    <t xml:space="preserve">5147                                    </t>
  </si>
  <si>
    <t>CAREPA</t>
  </si>
  <si>
    <t>Guaviare</t>
  </si>
  <si>
    <t>El Carmen De Viboral</t>
  </si>
  <si>
    <t xml:space="preserve">5148                                    </t>
  </si>
  <si>
    <t>EL CARMEN DE VIBORAL</t>
  </si>
  <si>
    <t>Carolina</t>
  </si>
  <si>
    <t xml:space="preserve">5150                                    </t>
  </si>
  <si>
    <t>CAROLINA</t>
  </si>
  <si>
    <t>Vichada</t>
  </si>
  <si>
    <t>Caucasia</t>
  </si>
  <si>
    <t xml:space="preserve">5154                                    </t>
  </si>
  <si>
    <t>CAUCASIA</t>
  </si>
  <si>
    <t>Chigorodo</t>
  </si>
  <si>
    <t xml:space="preserve">5172                                    </t>
  </si>
  <si>
    <t>CHIGORODO</t>
  </si>
  <si>
    <t>Cisneros</t>
  </si>
  <si>
    <t xml:space="preserve">5190                                    </t>
  </si>
  <si>
    <t>CISNEROS</t>
  </si>
  <si>
    <t>Cocorna</t>
  </si>
  <si>
    <t xml:space="preserve">5197                                    </t>
  </si>
  <si>
    <t>COCORNA</t>
  </si>
  <si>
    <t>Concepcion</t>
  </si>
  <si>
    <t xml:space="preserve">5206                                    </t>
  </si>
  <si>
    <t>CONCEPCION</t>
  </si>
  <si>
    <t>Concordia</t>
  </si>
  <si>
    <t xml:space="preserve">5209                                    </t>
  </si>
  <si>
    <t>CONCORDIA</t>
  </si>
  <si>
    <t>Copacabana</t>
  </si>
  <si>
    <t xml:space="preserve">5212                                    </t>
  </si>
  <si>
    <t>COPACABANA</t>
  </si>
  <si>
    <t>Dabeiba</t>
  </si>
  <si>
    <t xml:space="preserve">5234                                    </t>
  </si>
  <si>
    <t>DABEIBA</t>
  </si>
  <si>
    <t>Don Matias</t>
  </si>
  <si>
    <t xml:space="preserve">5237                                    </t>
  </si>
  <si>
    <t>DON MATIAS</t>
  </si>
  <si>
    <t>Ebejico</t>
  </si>
  <si>
    <t xml:space="preserve">5240                                    </t>
  </si>
  <si>
    <t>EBEJICO</t>
  </si>
  <si>
    <t>El Bagre</t>
  </si>
  <si>
    <t xml:space="preserve">5250                                    </t>
  </si>
  <si>
    <t>EL BAGRE</t>
  </si>
  <si>
    <t>Entrerrios</t>
  </si>
  <si>
    <t xml:space="preserve">5264                                    </t>
  </si>
  <si>
    <t>ENTRERRIOS</t>
  </si>
  <si>
    <t>Envigado</t>
  </si>
  <si>
    <t xml:space="preserve">5266                                    </t>
  </si>
  <si>
    <t>ENVIGADO</t>
  </si>
  <si>
    <t>Fredonia</t>
  </si>
  <si>
    <t xml:space="preserve">5467                                    </t>
  </si>
  <si>
    <t>MONTEBELLO</t>
  </si>
  <si>
    <t>Murindo</t>
  </si>
  <si>
    <t xml:space="preserve">5475                                    </t>
  </si>
  <si>
    <t>MURINDO</t>
  </si>
  <si>
    <t>Mutata</t>
  </si>
  <si>
    <t xml:space="preserve">5480                                    </t>
  </si>
  <si>
    <t>MUTATA</t>
  </si>
  <si>
    <t xml:space="preserve">5483                                    </t>
  </si>
  <si>
    <t>NARIÑO</t>
  </si>
  <si>
    <t>Necocli</t>
  </si>
  <si>
    <t xml:space="preserve">5490                                    </t>
  </si>
  <si>
    <t>NECOCLI</t>
  </si>
  <si>
    <t>Nechi</t>
  </si>
  <si>
    <t xml:space="preserve">5495                                    </t>
  </si>
  <si>
    <t>NECHI</t>
  </si>
  <si>
    <t>Olaya</t>
  </si>
  <si>
    <t xml:space="preserve">73563                                   </t>
  </si>
  <si>
    <t>PRADO</t>
  </si>
  <si>
    <t>Purificacion</t>
  </si>
  <si>
    <t xml:space="preserve">73585                                   </t>
  </si>
  <si>
    <t>PURIFICACION</t>
  </si>
  <si>
    <t>Rioblanco</t>
  </si>
  <si>
    <t xml:space="preserve">73616                                   </t>
  </si>
  <si>
    <t>RIOBLANCO</t>
  </si>
  <si>
    <t>Roncesvalles</t>
  </si>
  <si>
    <t xml:space="preserve">73622                                   </t>
  </si>
  <si>
    <t>RONCESVALLES</t>
  </si>
  <si>
    <t>Rovira</t>
  </si>
  <si>
    <t xml:space="preserve">73624                                   </t>
  </si>
  <si>
    <t>ROVIRA</t>
  </si>
  <si>
    <t>Saldaña</t>
  </si>
  <si>
    <t xml:space="preserve">73671                                   </t>
  </si>
  <si>
    <t>SALDAÑA</t>
  </si>
  <si>
    <t>San Antonio</t>
  </si>
  <si>
    <t xml:space="preserve">73675                                   </t>
  </si>
  <si>
    <t>SAN ANTONIO</t>
  </si>
  <si>
    <t xml:space="preserve">73678                                   </t>
  </si>
  <si>
    <t>Santa Isabel</t>
  </si>
  <si>
    <t xml:space="preserve">73686                                   </t>
  </si>
  <si>
    <t>SANTA ISABEL</t>
  </si>
  <si>
    <t xml:space="preserve">73770                                   </t>
  </si>
  <si>
    <t>Valle De San Juan</t>
  </si>
  <si>
    <t xml:space="preserve">13836                                   </t>
  </si>
  <si>
    <t>TURBACO</t>
  </si>
  <si>
    <t>Turbana</t>
  </si>
  <si>
    <t xml:space="preserve">13838                                   </t>
  </si>
  <si>
    <t>TURBANA</t>
  </si>
  <si>
    <t>Villanueva</t>
  </si>
  <si>
    <t xml:space="preserve">13873                                   </t>
  </si>
  <si>
    <t>VILLANUEVA</t>
  </si>
  <si>
    <t>Zambrano</t>
  </si>
  <si>
    <t xml:space="preserve">13894                                   </t>
  </si>
  <si>
    <t>ZAMBRANO</t>
  </si>
  <si>
    <t>Boyaca</t>
  </si>
  <si>
    <t>Tunja</t>
  </si>
  <si>
    <t xml:space="preserve">15001                                   </t>
  </si>
  <si>
    <t>TUNJA</t>
  </si>
  <si>
    <t>Almeida</t>
  </si>
  <si>
    <t xml:space="preserve">15022                                   </t>
  </si>
  <si>
    <t>ALMEIDA</t>
  </si>
  <si>
    <t>Aquitania</t>
  </si>
  <si>
    <t xml:space="preserve">15047                                   </t>
  </si>
  <si>
    <t>AQUITANIA</t>
  </si>
  <si>
    <t>Arcabuco</t>
  </si>
  <si>
    <t xml:space="preserve">15051                                   </t>
  </si>
  <si>
    <t>ARCABUCO</t>
  </si>
  <si>
    <t>Belen</t>
  </si>
  <si>
    <t xml:space="preserve">15087                                   </t>
  </si>
  <si>
    <t>BELEN</t>
  </si>
  <si>
    <t>Berbeo</t>
  </si>
  <si>
    <t xml:space="preserve">15090                                   </t>
  </si>
  <si>
    <t>BERBEO</t>
  </si>
  <si>
    <t>Beteitiva</t>
  </si>
  <si>
    <t xml:space="preserve">15092                                   </t>
  </si>
  <si>
    <t>BETEITIVA</t>
  </si>
  <si>
    <t>Boavita</t>
  </si>
  <si>
    <t xml:space="preserve">15097                                   </t>
  </si>
  <si>
    <t>BOAVITA</t>
  </si>
  <si>
    <t xml:space="preserve">15104                                   </t>
  </si>
  <si>
    <t>BOYACA</t>
  </si>
  <si>
    <t xml:space="preserve">15106                                   </t>
  </si>
  <si>
    <t>Buenavista</t>
  </si>
  <si>
    <t xml:space="preserve">15109                                   </t>
  </si>
  <si>
    <t>BUENAVISTA</t>
  </si>
  <si>
    <t>Busbanza</t>
  </si>
  <si>
    <t xml:space="preserve">15114                                   </t>
  </si>
  <si>
    <t>BUSBANZA</t>
  </si>
  <si>
    <t xml:space="preserve">15131                                   </t>
  </si>
  <si>
    <t>Campohermoso</t>
  </si>
  <si>
    <t xml:space="preserve">15135                                   </t>
  </si>
  <si>
    <t>CAMPOHERMOSO</t>
  </si>
  <si>
    <t>Cerinza</t>
  </si>
  <si>
    <t xml:space="preserve">15162                                   </t>
  </si>
  <si>
    <t>CERINZA</t>
  </si>
  <si>
    <t>Chinavita</t>
  </si>
  <si>
    <t xml:space="preserve">15172                                   </t>
  </si>
  <si>
    <t>CHINAVITA</t>
  </si>
  <si>
    <t>Chiquinquira</t>
  </si>
  <si>
    <t xml:space="preserve">15176                                   </t>
  </si>
  <si>
    <t>CHIQUINQUIRA</t>
  </si>
  <si>
    <t>Chiscas</t>
  </si>
  <si>
    <t xml:space="preserve">15180                                   </t>
  </si>
  <si>
    <t>CHISCAS</t>
  </si>
  <si>
    <t>Chita</t>
  </si>
  <si>
    <t xml:space="preserve">15183                                   </t>
  </si>
  <si>
    <t>CHITA</t>
  </si>
  <si>
    <t>Chitaraque</t>
  </si>
  <si>
    <t xml:space="preserve">15185                                   </t>
  </si>
  <si>
    <t>CHITARAQUE</t>
  </si>
  <si>
    <t>Chivata</t>
  </si>
  <si>
    <t xml:space="preserve">15187                                   </t>
  </si>
  <si>
    <t>CHIVATA</t>
  </si>
  <si>
    <t>Cienega</t>
  </si>
  <si>
    <t>Puerto Rondon</t>
  </si>
  <si>
    <t xml:space="preserve">81591                                   </t>
  </si>
  <si>
    <t>PUERTO RONDON</t>
  </si>
  <si>
    <t>Saravena</t>
  </si>
  <si>
    <t xml:space="preserve">81736                                   </t>
  </si>
  <si>
    <t>SARAVENA</t>
  </si>
  <si>
    <t>Tame</t>
  </si>
  <si>
    <t xml:space="preserve">81794                                   </t>
  </si>
  <si>
    <t>TAME</t>
  </si>
  <si>
    <t>Casanares</t>
  </si>
  <si>
    <t>Yopal</t>
  </si>
  <si>
    <t xml:space="preserve">85001                                   </t>
  </si>
  <si>
    <t>YOPAL</t>
  </si>
  <si>
    <t>Aguazul</t>
  </si>
  <si>
    <t xml:space="preserve">85010                                   </t>
  </si>
  <si>
    <t>AGUAZUL</t>
  </si>
  <si>
    <t>Chameza</t>
  </si>
  <si>
    <t xml:space="preserve">85015                                   </t>
  </si>
  <si>
    <t>CHAMEZA</t>
  </si>
  <si>
    <t>Hato Corozal</t>
  </si>
  <si>
    <t xml:space="preserve">85125                                   </t>
  </si>
  <si>
    <t xml:space="preserve">81065                                   </t>
  </si>
  <si>
    <t>ARAUQUITA</t>
  </si>
  <si>
    <t>Cravo Norte</t>
  </si>
  <si>
    <t xml:space="preserve">81220                                   </t>
  </si>
  <si>
    <t>CRAVO NORTE</t>
  </si>
  <si>
    <t>Fortul</t>
  </si>
  <si>
    <t xml:space="preserve">81300                                   </t>
  </si>
  <si>
    <t>FORTUL</t>
  </si>
  <si>
    <t xml:space="preserve">8549                                    </t>
  </si>
  <si>
    <t>PIOJO</t>
  </si>
  <si>
    <t>Polonuevo</t>
  </si>
  <si>
    <t xml:space="preserve">8558                                    </t>
  </si>
  <si>
    <t>POLONUEVO</t>
  </si>
  <si>
    <t>Ponedera</t>
  </si>
  <si>
    <t xml:space="preserve">8560                                    </t>
  </si>
  <si>
    <t>PONEDERA</t>
  </si>
  <si>
    <t>Puerto Colombia</t>
  </si>
  <si>
    <t xml:space="preserve">8573                                    </t>
  </si>
  <si>
    <t>PUERTO COLOMBIA</t>
  </si>
  <si>
    <t>Repelon</t>
  </si>
  <si>
    <t xml:space="preserve">8606                                    </t>
  </si>
  <si>
    <t>REPELON</t>
  </si>
  <si>
    <t>Sabanagrande</t>
  </si>
  <si>
    <t xml:space="preserve">8634                                    </t>
  </si>
  <si>
    <t>SABANAGRANDE</t>
  </si>
  <si>
    <t xml:space="preserve">8638                                    </t>
  </si>
  <si>
    <t>Santa Lucia</t>
  </si>
  <si>
    <t xml:space="preserve">8675                                    </t>
  </si>
  <si>
    <t>SANTA LUCIA</t>
  </si>
  <si>
    <t>Santo Tomas</t>
  </si>
  <si>
    <t xml:space="preserve">8685                                    </t>
  </si>
  <si>
    <t>SANTO TOMAS</t>
  </si>
  <si>
    <t>Soledad</t>
  </si>
  <si>
    <t xml:space="preserve">8758                                    </t>
  </si>
  <si>
    <t>SOLEDAD</t>
  </si>
  <si>
    <t>Suan</t>
  </si>
  <si>
    <t xml:space="preserve">8770                                    </t>
  </si>
  <si>
    <t>SUAN</t>
  </si>
  <si>
    <t>Tubara</t>
  </si>
  <si>
    <t xml:space="preserve">8832                                    </t>
  </si>
  <si>
    <t>TUBARA</t>
  </si>
  <si>
    <t>Usiacuri</t>
  </si>
  <si>
    <t xml:space="preserve">8849                                    </t>
  </si>
  <si>
    <t>USIACURI</t>
  </si>
  <si>
    <t>Bogota</t>
  </si>
  <si>
    <t xml:space="preserve">11001                                   </t>
  </si>
  <si>
    <t>BOGOTA</t>
  </si>
  <si>
    <t xml:space="preserve">                                   </t>
  </si>
  <si>
    <t>Cartagena</t>
  </si>
  <si>
    <t xml:space="preserve">13001                                   </t>
  </si>
  <si>
    <t>CARTAGENA</t>
  </si>
  <si>
    <t>Achi</t>
  </si>
  <si>
    <t xml:space="preserve">13006                                   </t>
  </si>
  <si>
    <t>ACHI</t>
  </si>
  <si>
    <t>Altos Del Rosario</t>
  </si>
  <si>
    <t xml:space="preserve">13030                                   </t>
  </si>
  <si>
    <t>ALTOS DEL ROSARIO</t>
  </si>
  <si>
    <t>Arenal</t>
  </si>
  <si>
    <t xml:space="preserve">13042                                   </t>
  </si>
  <si>
    <t>ARENAL</t>
  </si>
  <si>
    <t>Arjona</t>
  </si>
  <si>
    <t xml:space="preserve">13052                                   </t>
  </si>
  <si>
    <t>ARJONA</t>
  </si>
  <si>
    <t>Arroyohondo</t>
  </si>
  <si>
    <t xml:space="preserve">13062                                   </t>
  </si>
  <si>
    <t>ARROYOHONDO</t>
  </si>
  <si>
    <t>Barranco De Loba</t>
  </si>
  <si>
    <t xml:space="preserve">13074                                   </t>
  </si>
  <si>
    <t>BARRANCO DE LOBA</t>
  </si>
  <si>
    <t>Calamar</t>
  </si>
  <si>
    <t xml:space="preserve">13140                                   </t>
  </si>
  <si>
    <t>CALAMAR</t>
  </si>
  <si>
    <t>Cantagallo</t>
  </si>
  <si>
    <t xml:space="preserve">13160                                   </t>
  </si>
  <si>
    <t>CANTAGALLO</t>
  </si>
  <si>
    <t>Cicuco</t>
  </si>
  <si>
    <t xml:space="preserve">13188                                   </t>
  </si>
  <si>
    <t>CICUCO</t>
  </si>
  <si>
    <t>Cordoba</t>
  </si>
  <si>
    <t xml:space="preserve">13212                                   </t>
  </si>
  <si>
    <t>CORDOBA</t>
  </si>
  <si>
    <t>Clemencia</t>
  </si>
  <si>
    <t xml:space="preserve">13222                                   </t>
  </si>
  <si>
    <t>CLEMENCIA</t>
  </si>
  <si>
    <t>El Carmen De Bolivar</t>
  </si>
  <si>
    <t xml:space="preserve">13244                                   </t>
  </si>
  <si>
    <t>EL CARMEN DE BOLIVAR</t>
  </si>
  <si>
    <t>El Guamo</t>
  </si>
  <si>
    <t xml:space="preserve">13248                                   </t>
  </si>
  <si>
    <t>EL GUAMO</t>
  </si>
  <si>
    <t>El Peñon</t>
  </si>
  <si>
    <t xml:space="preserve">13268                                   </t>
  </si>
  <si>
    <t>EL PEÑON</t>
  </si>
  <si>
    <t>Hatillo De Loba</t>
  </si>
  <si>
    <t xml:space="preserve">13300                                   </t>
  </si>
  <si>
    <t>HATILLO DE LOBA</t>
  </si>
  <si>
    <t>Magangue</t>
  </si>
  <si>
    <t xml:space="preserve">13430                                   </t>
  </si>
  <si>
    <t>MAGANGUE</t>
  </si>
  <si>
    <t>Mahates</t>
  </si>
  <si>
    <t xml:space="preserve">13433                                   </t>
  </si>
  <si>
    <t>MAHATES</t>
  </si>
  <si>
    <t>Margarita</t>
  </si>
  <si>
    <t xml:space="preserve">13440                                   </t>
  </si>
  <si>
    <t>MARGARITA</t>
  </si>
  <si>
    <t>Maria La Baja</t>
  </si>
  <si>
    <t xml:space="preserve">13442                                   </t>
  </si>
  <si>
    <t>MARIA LA BAJA</t>
  </si>
  <si>
    <t>Montecristo</t>
  </si>
  <si>
    <t xml:space="preserve">13458                                   </t>
  </si>
  <si>
    <t>MONTECRISTO</t>
  </si>
  <si>
    <t>Mompos</t>
  </si>
  <si>
    <t xml:space="preserve">13468                                   </t>
  </si>
  <si>
    <t>MOMPOS</t>
  </si>
  <si>
    <t>Morales</t>
  </si>
  <si>
    <t xml:space="preserve">13473                                   </t>
  </si>
  <si>
    <t>MORALES</t>
  </si>
  <si>
    <t>Pinillos</t>
  </si>
  <si>
    <t xml:space="preserve">13549                                   </t>
  </si>
  <si>
    <t>PINILLOS</t>
  </si>
  <si>
    <t>Regidor</t>
  </si>
  <si>
    <t xml:space="preserve">94884                                   </t>
  </si>
  <si>
    <t>La Guadalupe</t>
  </si>
  <si>
    <t xml:space="preserve">94885                                   </t>
  </si>
  <si>
    <t>LA GUADALUPE</t>
  </si>
  <si>
    <t>Cacahual</t>
  </si>
  <si>
    <t xml:space="preserve">94886                                   </t>
  </si>
  <si>
    <t>CACAHUAL</t>
  </si>
  <si>
    <t>Pana Pana</t>
  </si>
  <si>
    <t xml:space="preserve">94887                                   </t>
  </si>
  <si>
    <t>PANA PANA</t>
  </si>
  <si>
    <t>Morichal</t>
  </si>
  <si>
    <t xml:space="preserve">94888                                   </t>
  </si>
  <si>
    <t>MORICHAL</t>
  </si>
  <si>
    <t>San Jose Del Guaviare</t>
  </si>
  <si>
    <t xml:space="preserve">95001                                   </t>
  </si>
  <si>
    <t>SAN JOSE DEL GUAVIARE</t>
  </si>
  <si>
    <t xml:space="preserve">95015                                   </t>
  </si>
  <si>
    <t>El Retorno</t>
  </si>
  <si>
    <t xml:space="preserve">95025                                   </t>
  </si>
  <si>
    <t>EL RETORNO</t>
  </si>
  <si>
    <t xml:space="preserve">95200                                   </t>
  </si>
  <si>
    <t>Vaupes</t>
  </si>
  <si>
    <t>Mitu</t>
  </si>
  <si>
    <t xml:space="preserve">97001                                   </t>
  </si>
  <si>
    <t>MITU</t>
  </si>
  <si>
    <t>Caruru</t>
  </si>
  <si>
    <t xml:space="preserve">97666                                   </t>
  </si>
  <si>
    <t>TARAIRA</t>
  </si>
  <si>
    <t>Papunaua</t>
  </si>
  <si>
    <t xml:space="preserve">97777                                   </t>
  </si>
  <si>
    <t>PAPUNAUA</t>
  </si>
  <si>
    <t>Yavarate</t>
  </si>
  <si>
    <t xml:space="preserve">97889                                   </t>
  </si>
  <si>
    <t>YAVARATE</t>
  </si>
  <si>
    <t>Puerto Carreño</t>
  </si>
  <si>
    <t xml:space="preserve">99001                                   </t>
  </si>
  <si>
    <t>PUERTO CARREÑO</t>
  </si>
  <si>
    <t>La Primavera</t>
  </si>
  <si>
    <t xml:space="preserve">99524                                   </t>
  </si>
  <si>
    <t>LA PRIMAVERA</t>
  </si>
  <si>
    <t>Santa Rosalia</t>
  </si>
  <si>
    <t xml:space="preserve">99624                                   </t>
  </si>
  <si>
    <t>SANTA ROSALIA</t>
  </si>
  <si>
    <t>Cumaribo</t>
  </si>
  <si>
    <t xml:space="preserve">99773                                   </t>
  </si>
  <si>
    <t xml:space="preserve">13670                                   </t>
  </si>
  <si>
    <t>SAN PABLO</t>
  </si>
  <si>
    <t>Santa Catalina</t>
  </si>
  <si>
    <t xml:space="preserve">13673                                   </t>
  </si>
  <si>
    <t>SANTA CATALINA</t>
  </si>
  <si>
    <t>Santa Rosa</t>
  </si>
  <si>
    <t xml:space="preserve">13683                                   </t>
  </si>
  <si>
    <t>SANTA ROSA</t>
  </si>
  <si>
    <t>Santa Rosa Del Sur</t>
  </si>
  <si>
    <t xml:space="preserve">13688                                   </t>
  </si>
  <si>
    <t>SANTA ROSA DEL SUR</t>
  </si>
  <si>
    <t>Simiti</t>
  </si>
  <si>
    <t xml:space="preserve">13744                                   </t>
  </si>
  <si>
    <t>SIMITI</t>
  </si>
  <si>
    <t>Soplaviento</t>
  </si>
  <si>
    <t xml:space="preserve">13760                                   </t>
  </si>
  <si>
    <t>SOPLAVIENTO</t>
  </si>
  <si>
    <t>Talaigua Nuevo</t>
  </si>
  <si>
    <t xml:space="preserve">13780                                   </t>
  </si>
  <si>
    <t>TALAIGUA NUEVO</t>
  </si>
  <si>
    <t>Tiquisio</t>
  </si>
  <si>
    <t xml:space="preserve">17272                                   </t>
  </si>
  <si>
    <t>FILADELFIA</t>
  </si>
  <si>
    <t>La Dorada</t>
  </si>
  <si>
    <t xml:space="preserve">17380                                   </t>
  </si>
  <si>
    <t>LA DORADA</t>
  </si>
  <si>
    <t>La Merced</t>
  </si>
  <si>
    <t xml:space="preserve">17388                                   </t>
  </si>
  <si>
    <t>LA MERCED</t>
  </si>
  <si>
    <t>Manzanares</t>
  </si>
  <si>
    <t xml:space="preserve">17433                                   </t>
  </si>
  <si>
    <t>MANZANARES</t>
  </si>
  <si>
    <t>Marmato</t>
  </si>
  <si>
    <t xml:space="preserve">17442                                   </t>
  </si>
  <si>
    <t>MARMATO</t>
  </si>
  <si>
    <t>Marquetalia</t>
  </si>
  <si>
    <t xml:space="preserve">17444                                   </t>
  </si>
  <si>
    <t>MARQUETALIA</t>
  </si>
  <si>
    <t>Marulanda</t>
  </si>
  <si>
    <t xml:space="preserve">17446                                   </t>
  </si>
  <si>
    <t>MARULANDA</t>
  </si>
  <si>
    <t>Neira</t>
  </si>
  <si>
    <t xml:space="preserve">17486                                   </t>
  </si>
  <si>
    <t>NEIRA</t>
  </si>
  <si>
    <t>Norcasia</t>
  </si>
  <si>
    <t xml:space="preserve">17495                                   </t>
  </si>
  <si>
    <t>NORCASIA</t>
  </si>
  <si>
    <t>Pacora</t>
  </si>
  <si>
    <t xml:space="preserve">17513                                   </t>
  </si>
  <si>
    <t>PACORA</t>
  </si>
  <si>
    <t>Palestina</t>
  </si>
  <si>
    <t xml:space="preserve">17524                                   </t>
  </si>
  <si>
    <t>PALESTINA</t>
  </si>
  <si>
    <t>Pensilvania</t>
  </si>
  <si>
    <t xml:space="preserve">17541                                   </t>
  </si>
  <si>
    <t>PENSILVANIA</t>
  </si>
  <si>
    <t>Riosucio</t>
  </si>
  <si>
    <t xml:space="preserve">17614                                   </t>
  </si>
  <si>
    <t>RIOSUCIO</t>
  </si>
  <si>
    <t xml:space="preserve">17616                                   </t>
  </si>
  <si>
    <t>RISARALDA</t>
  </si>
  <si>
    <t>Salamina</t>
  </si>
  <si>
    <t xml:space="preserve">17653                                   </t>
  </si>
  <si>
    <t>SALAMINA</t>
  </si>
  <si>
    <t>Samana</t>
  </si>
  <si>
    <t xml:space="preserve">17662                                   </t>
  </si>
  <si>
    <t>SAMANA</t>
  </si>
  <si>
    <t>San Jose</t>
  </si>
  <si>
    <t xml:space="preserve">17665                                   </t>
  </si>
  <si>
    <t>SAN JOSE</t>
  </si>
  <si>
    <t>Supia</t>
  </si>
  <si>
    <t xml:space="preserve">25123                                   </t>
  </si>
  <si>
    <t>CACHIPAY</t>
  </si>
  <si>
    <t>Cajica</t>
  </si>
  <si>
    <t xml:space="preserve">25126                                   </t>
  </si>
  <si>
    <t>CAJICA</t>
  </si>
  <si>
    <t>Caparrapi</t>
  </si>
  <si>
    <t xml:space="preserve">70265                                   </t>
  </si>
  <si>
    <t>GUARANDA</t>
  </si>
  <si>
    <t xml:space="preserve">70400                                   </t>
  </si>
  <si>
    <t>Los Palmitos</t>
  </si>
  <si>
    <t xml:space="preserve">70418                                   </t>
  </si>
  <si>
    <t>LOS PALMITOS</t>
  </si>
  <si>
    <t>Majagual</t>
  </si>
  <si>
    <t xml:space="preserve">70429                                   </t>
  </si>
  <si>
    <t>MAJAGUAL</t>
  </si>
  <si>
    <t>Morroa</t>
  </si>
  <si>
    <t xml:space="preserve">70473                                   </t>
  </si>
  <si>
    <t>MORROA</t>
  </si>
  <si>
    <t>Ovejas</t>
  </si>
  <si>
    <t xml:space="preserve">70508                                   </t>
  </si>
  <si>
    <t>OVEJAS</t>
  </si>
  <si>
    <t>Palmito</t>
  </si>
  <si>
    <t xml:space="preserve">70523                                   </t>
  </si>
  <si>
    <t>PALMITO</t>
  </si>
  <si>
    <t>Sampues</t>
  </si>
  <si>
    <t xml:space="preserve">70670                                   </t>
  </si>
  <si>
    <t>SAMPUES</t>
  </si>
  <si>
    <t>San Benito Abad</t>
  </si>
  <si>
    <t xml:space="preserve">70678                                   </t>
  </si>
  <si>
    <t>SAN BENITO ABAD</t>
  </si>
  <si>
    <t>San Juan De Betulia</t>
  </si>
  <si>
    <t xml:space="preserve">70702                                   </t>
  </si>
  <si>
    <t>SAN JUAN DE BETULIA</t>
  </si>
  <si>
    <t>San Marcos</t>
  </si>
  <si>
    <t xml:space="preserve">70708                                   </t>
  </si>
  <si>
    <t>SAN MARCOS</t>
  </si>
  <si>
    <t>San Onofre</t>
  </si>
  <si>
    <t xml:space="preserve">70713                                   </t>
  </si>
  <si>
    <t>SAN ONOFRE</t>
  </si>
  <si>
    <t xml:space="preserve">70717                                   </t>
  </si>
  <si>
    <t>Since</t>
  </si>
  <si>
    <t xml:space="preserve">70742                                   </t>
  </si>
  <si>
    <t>SINCE</t>
  </si>
  <si>
    <t xml:space="preserve">70771                                   </t>
  </si>
  <si>
    <t>Santiago De Tolu</t>
  </si>
  <si>
    <t xml:space="preserve">70820                                   </t>
  </si>
  <si>
    <t>SANTIAGO DE TOLU</t>
  </si>
  <si>
    <t>Toluviejo</t>
  </si>
  <si>
    <t xml:space="preserve">70823                                   </t>
  </si>
  <si>
    <t>TOLUVIEJO</t>
  </si>
  <si>
    <t>Ibague</t>
  </si>
  <si>
    <t xml:space="preserve">73001                                   </t>
  </si>
  <si>
    <t>IBAGUE</t>
  </si>
  <si>
    <t>Alpujarra</t>
  </si>
  <si>
    <t xml:space="preserve">73024                                   </t>
  </si>
  <si>
    <t>ALPUJARRA</t>
  </si>
  <si>
    <t>Alvarado</t>
  </si>
  <si>
    <t xml:space="preserve">73026                                   </t>
  </si>
  <si>
    <t>ALVARADO</t>
  </si>
  <si>
    <t>Ambalema</t>
  </si>
  <si>
    <t xml:space="preserve">73030                                   </t>
  </si>
  <si>
    <t>AMBALEMA</t>
  </si>
  <si>
    <t>Anzoategui</t>
  </si>
  <si>
    <t xml:space="preserve">73043                                   </t>
  </si>
  <si>
    <t>ANZOATEGUI</t>
  </si>
  <si>
    <t>Armero</t>
  </si>
  <si>
    <t xml:space="preserve">73055                                   </t>
  </si>
  <si>
    <t>ARMERO</t>
  </si>
  <si>
    <t>Ataco</t>
  </si>
  <si>
    <t xml:space="preserve">73067                                   </t>
  </si>
  <si>
    <t>ATACO</t>
  </si>
  <si>
    <t>Cajamarca</t>
  </si>
  <si>
    <t xml:space="preserve">73124                                   </t>
  </si>
  <si>
    <t>CAJAMARCA</t>
  </si>
  <si>
    <t>Carmen De Apicala</t>
  </si>
  <si>
    <t xml:space="preserve">73148                                   </t>
  </si>
  <si>
    <t>CARMEN DE APICALA</t>
  </si>
  <si>
    <t>Casabianca</t>
  </si>
  <si>
    <t xml:space="preserve">73152                                   </t>
  </si>
  <si>
    <t>CASABIANCA</t>
  </si>
  <si>
    <t>Chaparral</t>
  </si>
  <si>
    <t xml:space="preserve">73168                                   </t>
  </si>
  <si>
    <t>CHAPARRAL</t>
  </si>
  <si>
    <t>Coello</t>
  </si>
  <si>
    <t xml:space="preserve">73200                                   </t>
  </si>
  <si>
    <t>COELLO</t>
  </si>
  <si>
    <t>Coyaima</t>
  </si>
  <si>
    <t xml:space="preserve">73217                                   </t>
  </si>
  <si>
    <t>COYAIMA</t>
  </si>
  <si>
    <t>Cunday</t>
  </si>
  <si>
    <t xml:space="preserve">73226                                   </t>
  </si>
  <si>
    <t>CUNDAY</t>
  </si>
  <si>
    <t>Dolores</t>
  </si>
  <si>
    <t xml:space="preserve">73236                                   </t>
  </si>
  <si>
    <t>DOLORES</t>
  </si>
  <si>
    <t>Espinal</t>
  </si>
  <si>
    <t xml:space="preserve">73268                                   </t>
  </si>
  <si>
    <t>ESPINAL</t>
  </si>
  <si>
    <t>Falan</t>
  </si>
  <si>
    <t xml:space="preserve">73270                                   </t>
  </si>
  <si>
    <t>FALAN</t>
  </si>
  <si>
    <t>Flandes</t>
  </si>
  <si>
    <t xml:space="preserve">73275                                   </t>
  </si>
  <si>
    <t>LA ESTRELLA</t>
  </si>
  <si>
    <t>La Pintada</t>
  </si>
  <si>
    <t xml:space="preserve">5390                                    </t>
  </si>
  <si>
    <t>LA PINTADA</t>
  </si>
  <si>
    <t>La Union</t>
  </si>
  <si>
    <t xml:space="preserve">5400                                    </t>
  </si>
  <si>
    <t>LA UNION</t>
  </si>
  <si>
    <t>Liborina</t>
  </si>
  <si>
    <t xml:space="preserve">5411                                    </t>
  </si>
  <si>
    <t>LIBORINA</t>
  </si>
  <si>
    <t>Maceo</t>
  </si>
  <si>
    <t xml:space="preserve">5425                                    </t>
  </si>
  <si>
    <t>MACEO</t>
  </si>
  <si>
    <t>Marinilla</t>
  </si>
  <si>
    <t xml:space="preserve">5440                                    </t>
  </si>
  <si>
    <t>MARINILLA</t>
  </si>
  <si>
    <t>Montebello</t>
  </si>
  <si>
    <t xml:space="preserve">97161                                   </t>
  </si>
  <si>
    <t>CARURU</t>
  </si>
  <si>
    <t>Pacoa</t>
  </si>
  <si>
    <t>FLANDES</t>
  </si>
  <si>
    <t>Fresno</t>
  </si>
  <si>
    <t xml:space="preserve">73283                                   </t>
  </si>
  <si>
    <t>FRESNO</t>
  </si>
  <si>
    <t>Guamo</t>
  </si>
  <si>
    <t xml:space="preserve">73319                                   </t>
  </si>
  <si>
    <t>GUAMO</t>
  </si>
  <si>
    <t>Herveo</t>
  </si>
  <si>
    <t xml:space="preserve">73347                                   </t>
  </si>
  <si>
    <t>HERVEO</t>
  </si>
  <si>
    <t>Honda</t>
  </si>
  <si>
    <t xml:space="preserve">73349                                   </t>
  </si>
  <si>
    <t>HONDA</t>
  </si>
  <si>
    <t>Icononzo</t>
  </si>
  <si>
    <t xml:space="preserve">73352                                   </t>
  </si>
  <si>
    <t>ICONONZO</t>
  </si>
  <si>
    <t>Lerida</t>
  </si>
  <si>
    <t xml:space="preserve">73408                                   </t>
  </si>
  <si>
    <t>LERIDA</t>
  </si>
  <si>
    <t>Libano</t>
  </si>
  <si>
    <t xml:space="preserve">73411                                   </t>
  </si>
  <si>
    <t>LIBANO</t>
  </si>
  <si>
    <t>Mariquita</t>
  </si>
  <si>
    <t xml:space="preserve">73443                                   </t>
  </si>
  <si>
    <t>MARIQUITA</t>
  </si>
  <si>
    <t>Melgar</t>
  </si>
  <si>
    <t xml:space="preserve">73449                                   </t>
  </si>
  <si>
    <t>MELGAR</t>
  </si>
  <si>
    <t>Murillo</t>
  </si>
  <si>
    <t xml:space="preserve">73461                                   </t>
  </si>
  <si>
    <t>MURILLO</t>
  </si>
  <si>
    <t>Natagaima</t>
  </si>
  <si>
    <t xml:space="preserve">73483                                   </t>
  </si>
  <si>
    <t>NATAGAIMA</t>
  </si>
  <si>
    <t>Ortega</t>
  </si>
  <si>
    <t xml:space="preserve">73504                                   </t>
  </si>
  <si>
    <t>ORTEGA</t>
  </si>
  <si>
    <t>Palocabildo</t>
  </si>
  <si>
    <t xml:space="preserve">73520                                   </t>
  </si>
  <si>
    <t>PALOCABILDO</t>
  </si>
  <si>
    <t>Piedras</t>
  </si>
  <si>
    <t xml:space="preserve">73547                                   </t>
  </si>
  <si>
    <t>PIEDRAS</t>
  </si>
  <si>
    <t>Planadas</t>
  </si>
  <si>
    <t xml:space="preserve">73555                                   </t>
  </si>
  <si>
    <t>PLANADAS</t>
  </si>
  <si>
    <t>Prado</t>
  </si>
  <si>
    <t xml:space="preserve">13810                                   </t>
  </si>
  <si>
    <t>TIQUISIO</t>
  </si>
  <si>
    <t>Turbaco</t>
  </si>
  <si>
    <t xml:space="preserve">17777                                   </t>
  </si>
  <si>
    <t>SUPIA</t>
  </si>
  <si>
    <t>Victoria</t>
  </si>
  <si>
    <t xml:space="preserve">17867                                   </t>
  </si>
  <si>
    <t>VICTORIA</t>
  </si>
  <si>
    <t>Villamaria</t>
  </si>
  <si>
    <t xml:space="preserve">17873                                   </t>
  </si>
  <si>
    <t>VILLAMARIA</t>
  </si>
  <si>
    <t>Viterbo</t>
  </si>
  <si>
    <t xml:space="preserve">17877                                   </t>
  </si>
  <si>
    <t>VITERBO</t>
  </si>
  <si>
    <t>Caqueta</t>
  </si>
  <si>
    <t>Florencia</t>
  </si>
  <si>
    <t xml:space="preserve">18001                                   </t>
  </si>
  <si>
    <t>FLORENCIA</t>
  </si>
  <si>
    <t>Albania</t>
  </si>
  <si>
    <t xml:space="preserve">18029                                   </t>
  </si>
  <si>
    <t>ALBANIA</t>
  </si>
  <si>
    <t>Belen De Los Andaquies</t>
  </si>
  <si>
    <t xml:space="preserve">18094                                   </t>
  </si>
  <si>
    <t>BELEN DE LOS ANDAQUIES</t>
  </si>
  <si>
    <t>Cartagena Del Chaira</t>
  </si>
  <si>
    <t xml:space="preserve">18150                                   </t>
  </si>
  <si>
    <t>CARTAGENA DEL CHAIRA</t>
  </si>
  <si>
    <t>Curillo</t>
  </si>
  <si>
    <t xml:space="preserve">18205                                   </t>
  </si>
  <si>
    <t>CURILLO</t>
  </si>
  <si>
    <t>El Doncello</t>
  </si>
  <si>
    <t xml:space="preserve">18247                                   </t>
  </si>
  <si>
    <t>EL DONCELLO</t>
  </si>
  <si>
    <t>El Paujil</t>
  </si>
  <si>
    <t xml:space="preserve">18256                                   </t>
  </si>
  <si>
    <t>EL PAUJIL</t>
  </si>
  <si>
    <t>La Montañita</t>
  </si>
  <si>
    <t xml:space="preserve">18410                                   </t>
  </si>
  <si>
    <t>LA MONTAÑITA</t>
  </si>
  <si>
    <t>Milan</t>
  </si>
  <si>
    <t xml:space="preserve">18460                                   </t>
  </si>
  <si>
    <t>MILAN</t>
  </si>
  <si>
    <t>Morelia</t>
  </si>
  <si>
    <t xml:space="preserve">18479                                   </t>
  </si>
  <si>
    <t>MORELIA</t>
  </si>
  <si>
    <t>Puerto Rico</t>
  </si>
  <si>
    <t xml:space="preserve">18592                                   </t>
  </si>
  <si>
    <t>PUERTO RICO</t>
  </si>
  <si>
    <t>San Jose Del Fragua</t>
  </si>
  <si>
    <t xml:space="preserve">18610                                   </t>
  </si>
  <si>
    <t>SAN JOSE DEL FRAGUA</t>
  </si>
  <si>
    <t>San Vicente Del Caguan</t>
  </si>
  <si>
    <t xml:space="preserve">18753                                   </t>
  </si>
  <si>
    <t>SAN VICENTE DEL CAGUAN</t>
  </si>
  <si>
    <t>Solano</t>
  </si>
  <si>
    <t xml:space="preserve">18756                                   </t>
  </si>
  <si>
    <t>SOLANO</t>
  </si>
  <si>
    <t>Solita</t>
  </si>
  <si>
    <t xml:space="preserve">18785                                   </t>
  </si>
  <si>
    <t>SOLITA</t>
  </si>
  <si>
    <t xml:space="preserve">18860                                   </t>
  </si>
  <si>
    <t>Popayan</t>
  </si>
  <si>
    <t xml:space="preserve">19001                                   </t>
  </si>
  <si>
    <t>POPAYAN</t>
  </si>
  <si>
    <t>Almaguer</t>
  </si>
  <si>
    <t xml:space="preserve">19022                                   </t>
  </si>
  <si>
    <t>ALMAGUER</t>
  </si>
  <si>
    <t xml:space="preserve">19050                                   </t>
  </si>
  <si>
    <t>Balboa</t>
  </si>
  <si>
    <t xml:space="preserve">19075                                   </t>
  </si>
  <si>
    <t>BALBOA</t>
  </si>
  <si>
    <t>Bolivar</t>
  </si>
  <si>
    <t xml:space="preserve">19100                                   </t>
  </si>
  <si>
    <t>BOLIVAR</t>
  </si>
  <si>
    <t>Buenos Aires</t>
  </si>
  <si>
    <t xml:space="preserve">19110                                   </t>
  </si>
  <si>
    <t>BUENOS AIRES</t>
  </si>
  <si>
    <t>Cajibio</t>
  </si>
  <si>
    <t xml:space="preserve">19130                                   </t>
  </si>
  <si>
    <t>CAJIBIO</t>
  </si>
  <si>
    <t>Caldono</t>
  </si>
  <si>
    <t xml:space="preserve">19137                                   </t>
  </si>
  <si>
    <t>CALDONO</t>
  </si>
  <si>
    <t>Caloto</t>
  </si>
  <si>
    <t xml:space="preserve">19142                                   </t>
  </si>
  <si>
    <t>CALOTO</t>
  </si>
  <si>
    <t>Corinto</t>
  </si>
  <si>
    <t xml:space="preserve">19212                                   </t>
  </si>
  <si>
    <t>CORINTO</t>
  </si>
  <si>
    <t>El Tambo</t>
  </si>
  <si>
    <t xml:space="preserve">19256                                   </t>
  </si>
  <si>
    <t>EL TAMBO</t>
  </si>
  <si>
    <t xml:space="preserve">19290                                   </t>
  </si>
  <si>
    <t>Guapi</t>
  </si>
  <si>
    <t xml:space="preserve">19318                                   </t>
  </si>
  <si>
    <t>GUAPI</t>
  </si>
  <si>
    <t>Inza</t>
  </si>
  <si>
    <t>La Vega</t>
  </si>
  <si>
    <t xml:space="preserve">19397                                   </t>
  </si>
  <si>
    <t>LA VEGA</t>
  </si>
  <si>
    <t>Lopez</t>
  </si>
  <si>
    <t xml:space="preserve">19418                                   </t>
  </si>
  <si>
    <t>LOPEZ</t>
  </si>
  <si>
    <t>Mercaderes</t>
  </si>
  <si>
    <t xml:space="preserve">19450                                   </t>
  </si>
  <si>
    <t>MERCADERES</t>
  </si>
  <si>
    <t>Miranda</t>
  </si>
  <si>
    <t xml:space="preserve">19455                                   </t>
  </si>
  <si>
    <t>MIRANDA</t>
  </si>
  <si>
    <t xml:space="preserve">19473                                   </t>
  </si>
  <si>
    <t>Padilla</t>
  </si>
  <si>
    <t xml:space="preserve">19513                                   </t>
  </si>
  <si>
    <t>HATO COROZAL</t>
  </si>
  <si>
    <t>La Salina</t>
  </si>
  <si>
    <t xml:space="preserve">85136                                   </t>
  </si>
  <si>
    <t>LA SALINA</t>
  </si>
  <si>
    <t>Mani</t>
  </si>
  <si>
    <t xml:space="preserve">85139                                   </t>
  </si>
  <si>
    <t>MANI</t>
  </si>
  <si>
    <t>Monterrey</t>
  </si>
  <si>
    <t xml:space="preserve">85162                                   </t>
  </si>
  <si>
    <t>MONTERREY</t>
  </si>
  <si>
    <t>Nunchia</t>
  </si>
  <si>
    <t xml:space="preserve">85225                                   </t>
  </si>
  <si>
    <t>NUNCHIA</t>
  </si>
  <si>
    <t>Orocue</t>
  </si>
  <si>
    <t xml:space="preserve">85230                                   </t>
  </si>
  <si>
    <t>OROCUE</t>
  </si>
  <si>
    <t>Paz De Ariporo</t>
  </si>
  <si>
    <t xml:space="preserve">85250                                   </t>
  </si>
  <si>
    <t>PAZ DE ARIPORO</t>
  </si>
  <si>
    <t>Pore</t>
  </si>
  <si>
    <t xml:space="preserve">85263                                   </t>
  </si>
  <si>
    <t>PORE</t>
  </si>
  <si>
    <t>Recetor</t>
  </si>
  <si>
    <t xml:space="preserve">85279                                   </t>
  </si>
  <si>
    <t>RECETOR</t>
  </si>
  <si>
    <t xml:space="preserve">85300                                   </t>
  </si>
  <si>
    <t>Sacama</t>
  </si>
  <si>
    <t xml:space="preserve">85315                                   </t>
  </si>
  <si>
    <t>SACAMA</t>
  </si>
  <si>
    <t>San Luis De Palenque</t>
  </si>
  <si>
    <t xml:space="preserve">85325                                   </t>
  </si>
  <si>
    <t>SAN LUIS DE PALENQUE</t>
  </si>
  <si>
    <t>Tamara</t>
  </si>
  <si>
    <t xml:space="preserve">85400                                   </t>
  </si>
  <si>
    <t>TAMARA</t>
  </si>
  <si>
    <t>Tauramena</t>
  </si>
  <si>
    <t xml:space="preserve">85410                                   </t>
  </si>
  <si>
    <t>TAURAMENA</t>
  </si>
  <si>
    <t>Trinidad</t>
  </si>
  <si>
    <t xml:space="preserve">85430                                   </t>
  </si>
  <si>
    <t>TRINIDAD</t>
  </si>
  <si>
    <t xml:space="preserve">85440                                   </t>
  </si>
  <si>
    <t>Mocoa</t>
  </si>
  <si>
    <t xml:space="preserve">86001                                   </t>
  </si>
  <si>
    <t>MOCOA</t>
  </si>
  <si>
    <t xml:space="preserve">86219                                   </t>
  </si>
  <si>
    <t>Orito</t>
  </si>
  <si>
    <t xml:space="preserve">86320                                   </t>
  </si>
  <si>
    <t>ORITO</t>
  </si>
  <si>
    <t>Puerto Asis</t>
  </si>
  <si>
    <t xml:space="preserve">86568                                   </t>
  </si>
  <si>
    <t>PUERTO ASIS</t>
  </si>
  <si>
    <t>Puerto Caicedo</t>
  </si>
  <si>
    <t xml:space="preserve">86569                                   </t>
  </si>
  <si>
    <t>PUERTO CAICEDO</t>
  </si>
  <si>
    <t>Puerto Guzman</t>
  </si>
  <si>
    <t xml:space="preserve">86571                                   </t>
  </si>
  <si>
    <t>PUERTO GUZMAN</t>
  </si>
  <si>
    <t>Leguizamo</t>
  </si>
  <si>
    <t xml:space="preserve">86573                                   </t>
  </si>
  <si>
    <t>LEGUIZAMO</t>
  </si>
  <si>
    <t>Sibundoy</t>
  </si>
  <si>
    <t xml:space="preserve">86749                                   </t>
  </si>
  <si>
    <t>SIBUNDOY</t>
  </si>
  <si>
    <t xml:space="preserve">86755                                   </t>
  </si>
  <si>
    <t xml:space="preserve">86757                                   </t>
  </si>
  <si>
    <t xml:space="preserve">86760                                   </t>
  </si>
  <si>
    <t>Valle Del Guamuez</t>
  </si>
  <si>
    <t xml:space="preserve">86865                                   </t>
  </si>
  <si>
    <t>VALLE DEL GUAMUEZ</t>
  </si>
  <si>
    <t>Villagarzon</t>
  </si>
  <si>
    <t xml:space="preserve">86885                                   </t>
  </si>
  <si>
    <t>VILLAGARZON</t>
  </si>
  <si>
    <t xml:space="preserve">88001                                   </t>
  </si>
  <si>
    <t xml:space="preserve">88564                                   </t>
  </si>
  <si>
    <t>Guainia</t>
  </si>
  <si>
    <t>Inirida</t>
  </si>
  <si>
    <t xml:space="preserve">94001                                   </t>
  </si>
  <si>
    <t>INIRIDA</t>
  </si>
  <si>
    <t>Barranco Minas</t>
  </si>
  <si>
    <t xml:space="preserve">94343                                   </t>
  </si>
  <si>
    <t>BARRANCO MINAS</t>
  </si>
  <si>
    <t>Mapiripana</t>
  </si>
  <si>
    <t xml:space="preserve">94663                                   </t>
  </si>
  <si>
    <t>MAPIRIPANA</t>
  </si>
  <si>
    <t>San Felipe</t>
  </si>
  <si>
    <t xml:space="preserve">94883                                   </t>
  </si>
  <si>
    <t>SAN FELIPE</t>
  </si>
  <si>
    <t xml:space="preserve">97511                                   </t>
  </si>
  <si>
    <t>PACOA</t>
  </si>
  <si>
    <t>Taraira</t>
  </si>
  <si>
    <t xml:space="preserve">15774                                   </t>
  </si>
  <si>
    <t>SUSACON</t>
  </si>
  <si>
    <t>Sutamarchan</t>
  </si>
  <si>
    <t xml:space="preserve">15776                                   </t>
  </si>
  <si>
    <t>SUTAMARCHAN</t>
  </si>
  <si>
    <t>Sutatenza</t>
  </si>
  <si>
    <t xml:space="preserve">15778                                   </t>
  </si>
  <si>
    <t>SUTATENZA</t>
  </si>
  <si>
    <t>Tasco</t>
  </si>
  <si>
    <t>HSBC</t>
  </si>
  <si>
    <t xml:space="preserve">17174                                   </t>
  </si>
  <si>
    <t>CHINCHINA</t>
  </si>
  <si>
    <t>Filadelfia</t>
  </si>
  <si>
    <t xml:space="preserve">15839                                   </t>
  </si>
  <si>
    <t>TUTAZA</t>
  </si>
  <si>
    <t>Umbita</t>
  </si>
  <si>
    <t xml:space="preserve">15842                                   </t>
  </si>
  <si>
    <t>UMBITA</t>
  </si>
  <si>
    <t>Ventaquemada</t>
  </si>
  <si>
    <t xml:space="preserve">15861                                   </t>
  </si>
  <si>
    <t>VENTAQUEMADA</t>
  </si>
  <si>
    <t>Viracacha</t>
  </si>
  <si>
    <t xml:space="preserve">15879                                   </t>
  </si>
  <si>
    <t>VIRACACHA</t>
  </si>
  <si>
    <t>Zetaquira</t>
  </si>
  <si>
    <t xml:space="preserve">15897                                   </t>
  </si>
  <si>
    <t>ZETAQUIRA</t>
  </si>
  <si>
    <t>Manizales</t>
  </si>
  <si>
    <t xml:space="preserve">17001                                   </t>
  </si>
  <si>
    <t>MANIZALES</t>
  </si>
  <si>
    <t>Aguadas</t>
  </si>
  <si>
    <t xml:space="preserve">17013                                   </t>
  </si>
  <si>
    <t>AGUADAS</t>
  </si>
  <si>
    <t>Anserma</t>
  </si>
  <si>
    <t xml:space="preserve">17042                                   </t>
  </si>
  <si>
    <t>ANSERMA</t>
  </si>
  <si>
    <t>Aranzazu</t>
  </si>
  <si>
    <t xml:space="preserve">17050                                   </t>
  </si>
  <si>
    <t>ARANZAZU</t>
  </si>
  <si>
    <t>Belalcazar</t>
  </si>
  <si>
    <t xml:space="preserve">17088                                   </t>
  </si>
  <si>
    <t>BELALCAZAR</t>
  </si>
  <si>
    <t>Chinchina</t>
  </si>
  <si>
    <t>San Pelayo</t>
  </si>
  <si>
    <t xml:space="preserve">23686                                   </t>
  </si>
  <si>
    <t>SAN PELAYO</t>
  </si>
  <si>
    <t>Tierralta</t>
  </si>
  <si>
    <t xml:space="preserve">23807                                   </t>
  </si>
  <si>
    <t>TIERRALTA</t>
  </si>
  <si>
    <t>Valencia</t>
  </si>
  <si>
    <t xml:space="preserve">23855                                   </t>
  </si>
  <si>
    <t>VALENCIA</t>
  </si>
  <si>
    <t>bogota</t>
  </si>
  <si>
    <t>Agua De Dios</t>
  </si>
  <si>
    <t xml:space="preserve">25001                                   </t>
  </si>
  <si>
    <t>AGUA DE DIOS</t>
  </si>
  <si>
    <t>Alban</t>
  </si>
  <si>
    <t xml:space="preserve">25019                                   </t>
  </si>
  <si>
    <t>ALBAN</t>
  </si>
  <si>
    <t>Anapoima</t>
  </si>
  <si>
    <t xml:space="preserve">25035                                   </t>
  </si>
  <si>
    <t>ANAPOIMA</t>
  </si>
  <si>
    <t>Anolaima</t>
  </si>
  <si>
    <t xml:space="preserve">25040                                   </t>
  </si>
  <si>
    <t>ANOLAIMA</t>
  </si>
  <si>
    <t>Arbelaez</t>
  </si>
  <si>
    <t xml:space="preserve">25053                                   </t>
  </si>
  <si>
    <t>ARBELAEZ</t>
  </si>
  <si>
    <t>Beltran</t>
  </si>
  <si>
    <t xml:space="preserve">25086                                   </t>
  </si>
  <si>
    <t>BELTRAN</t>
  </si>
  <si>
    <t>Bituima</t>
  </si>
  <si>
    <t xml:space="preserve">25095                                   </t>
  </si>
  <si>
    <t>BITUIMA</t>
  </si>
  <si>
    <t>Bojaca</t>
  </si>
  <si>
    <t xml:space="preserve">25099                                   </t>
  </si>
  <si>
    <t>BOJACA</t>
  </si>
  <si>
    <t>Cabrera</t>
  </si>
  <si>
    <t xml:space="preserve">25120                                   </t>
  </si>
  <si>
    <t>CABRERA</t>
  </si>
  <si>
    <t>Cachipay</t>
  </si>
  <si>
    <t xml:space="preserve">27250                                   </t>
  </si>
  <si>
    <t>EL LITORAL DEL SAN JUAN</t>
  </si>
  <si>
    <t>Istmina</t>
  </si>
  <si>
    <t xml:space="preserve">27361                                   </t>
  </si>
  <si>
    <t>ISTMINA</t>
  </si>
  <si>
    <t>Jurado</t>
  </si>
  <si>
    <t xml:space="preserve">27372                                   </t>
  </si>
  <si>
    <t>JURADO</t>
  </si>
  <si>
    <t>Lloro</t>
  </si>
  <si>
    <t xml:space="preserve">27413                                   </t>
  </si>
  <si>
    <t>LLORO</t>
  </si>
  <si>
    <t>Medio Atrato</t>
  </si>
  <si>
    <t xml:space="preserve">27425                                   </t>
  </si>
  <si>
    <t>MEDIO ATRATO</t>
  </si>
  <si>
    <t>Medio Baudo</t>
  </si>
  <si>
    <t xml:space="preserve">27430                                   </t>
  </si>
  <si>
    <t>MEDIO BAUDO</t>
  </si>
  <si>
    <t>Medio San Juan</t>
  </si>
  <si>
    <t xml:space="preserve">27450                                   </t>
  </si>
  <si>
    <t>MEDIO SAN JUAN</t>
  </si>
  <si>
    <t>Novita</t>
  </si>
  <si>
    <t xml:space="preserve">27491                                   </t>
  </si>
  <si>
    <t>NOVITA</t>
  </si>
  <si>
    <t>Nuqui</t>
  </si>
  <si>
    <t xml:space="preserve">27495                                   </t>
  </si>
  <si>
    <t>NUQUI</t>
  </si>
  <si>
    <t>Rio Iro</t>
  </si>
  <si>
    <t xml:space="preserve">27580                                   </t>
  </si>
  <si>
    <t>RIO IRO</t>
  </si>
  <si>
    <t>Rio Quito</t>
  </si>
  <si>
    <t xml:space="preserve">27600                                   </t>
  </si>
  <si>
    <t>RIO QUITO</t>
  </si>
  <si>
    <t xml:space="preserve">27615                                   </t>
  </si>
  <si>
    <t>San Jose Del Palmar</t>
  </si>
  <si>
    <t xml:space="preserve">27660                                   </t>
  </si>
  <si>
    <t>SAN JOSE DEL PALMAR</t>
  </si>
  <si>
    <t>Sipi</t>
  </si>
  <si>
    <t xml:space="preserve">27745                                   </t>
  </si>
  <si>
    <t>SIPI</t>
  </si>
  <si>
    <t>Tado</t>
  </si>
  <si>
    <t xml:space="preserve">27787                                   </t>
  </si>
  <si>
    <t>TADO</t>
  </si>
  <si>
    <t>Unguia</t>
  </si>
  <si>
    <t xml:space="preserve">27800                                   </t>
  </si>
  <si>
    <t>UNGUIA</t>
  </si>
  <si>
    <t>Union Panamericana</t>
  </si>
  <si>
    <t xml:space="preserve">27810                                   </t>
  </si>
  <si>
    <t>UNION PANAMERICANA</t>
  </si>
  <si>
    <t>Neiva</t>
  </si>
  <si>
    <t xml:space="preserve">41001                                   </t>
  </si>
  <si>
    <t>NEIVA</t>
  </si>
  <si>
    <t>Acevedo</t>
  </si>
  <si>
    <t xml:space="preserve">41006                                   </t>
  </si>
  <si>
    <t>ACEVEDO</t>
  </si>
  <si>
    <t>Agrado</t>
  </si>
  <si>
    <t xml:space="preserve">41013                                   </t>
  </si>
  <si>
    <t>AGRADO</t>
  </si>
  <si>
    <t>Aipe</t>
  </si>
  <si>
    <t xml:space="preserve">41016                                   </t>
  </si>
  <si>
    <t>AIPE</t>
  </si>
  <si>
    <t>Algeciras</t>
  </si>
  <si>
    <t xml:space="preserve">41020                                   </t>
  </si>
  <si>
    <t>ALGECIRAS</t>
  </si>
  <si>
    <t>Altamira</t>
  </si>
  <si>
    <t xml:space="preserve">41026                                   </t>
  </si>
  <si>
    <t>ALTAMIRA</t>
  </si>
  <si>
    <t>Baraya</t>
  </si>
  <si>
    <t xml:space="preserve">41078                                   </t>
  </si>
  <si>
    <t>BARAYA</t>
  </si>
  <si>
    <t>Campoalegre</t>
  </si>
  <si>
    <t xml:space="preserve">41132                                   </t>
  </si>
  <si>
    <t>CAMPOALEGRE</t>
  </si>
  <si>
    <t>Colombia</t>
  </si>
  <si>
    <t xml:space="preserve">41206                                   </t>
  </si>
  <si>
    <t>COLOMBIA</t>
  </si>
  <si>
    <t>Elias</t>
  </si>
  <si>
    <t xml:space="preserve">41244                                   </t>
  </si>
  <si>
    <t>ELIAS</t>
  </si>
  <si>
    <t>Garzon</t>
  </si>
  <si>
    <t xml:space="preserve">41298                                   </t>
  </si>
  <si>
    <t>GARZON</t>
  </si>
  <si>
    <t>Gigante</t>
  </si>
  <si>
    <t xml:space="preserve">41306                                   </t>
  </si>
  <si>
    <t>GIGANTE</t>
  </si>
  <si>
    <t xml:space="preserve">41319                                   </t>
  </si>
  <si>
    <t>Hobo</t>
  </si>
  <si>
    <t xml:space="preserve">41349                                   </t>
  </si>
  <si>
    <t>HOBO</t>
  </si>
  <si>
    <t>Iquira</t>
  </si>
  <si>
    <t xml:space="preserve">25368                                   </t>
  </si>
  <si>
    <t>JERUSALEN</t>
  </si>
  <si>
    <t>Junin</t>
  </si>
  <si>
    <t xml:space="preserve">25372                                   </t>
  </si>
  <si>
    <t>JUNIN</t>
  </si>
  <si>
    <t>La Calera</t>
  </si>
  <si>
    <t xml:space="preserve">25377                                   </t>
  </si>
  <si>
    <t>LA CALERA</t>
  </si>
  <si>
    <t>La Mesa</t>
  </si>
  <si>
    <t xml:space="preserve">25386                                   </t>
  </si>
  <si>
    <t>LA MESA</t>
  </si>
  <si>
    <t>La Palma</t>
  </si>
  <si>
    <t xml:space="preserve">25394                                   </t>
  </si>
  <si>
    <t>LA PALMA</t>
  </si>
  <si>
    <t>La Peña</t>
  </si>
  <si>
    <t xml:space="preserve">25398                                   </t>
  </si>
  <si>
    <t>LA PEÑA</t>
  </si>
  <si>
    <t xml:space="preserve">25402                                   </t>
  </si>
  <si>
    <t>Lenguazaque</t>
  </si>
  <si>
    <t xml:space="preserve">44378                                   </t>
  </si>
  <si>
    <t>HATONUEVO</t>
  </si>
  <si>
    <t>La Jagua Del Pilar</t>
  </si>
  <si>
    <t xml:space="preserve">44420                                   </t>
  </si>
  <si>
    <t>LA JAGUA DEL PILAR</t>
  </si>
  <si>
    <t>Maicao</t>
  </si>
  <si>
    <t xml:space="preserve">44430                                   </t>
  </si>
  <si>
    <t>MAICAO</t>
  </si>
  <si>
    <t xml:space="preserve">44560                                   </t>
  </si>
  <si>
    <t>San Juan Del Cesar</t>
  </si>
  <si>
    <t xml:space="preserve">44650                                   </t>
  </si>
  <si>
    <t>SAN JUAN DEL CESAR</t>
  </si>
  <si>
    <t>Uribia</t>
  </si>
  <si>
    <t xml:space="preserve">44847                                   </t>
  </si>
  <si>
    <t>URIBIA</t>
  </si>
  <si>
    <t>Urumita</t>
  </si>
  <si>
    <t xml:space="preserve">25488                                   </t>
  </si>
  <si>
    <t>NILO</t>
  </si>
  <si>
    <t>Nimaima</t>
  </si>
  <si>
    <t xml:space="preserve">25489                                   </t>
  </si>
  <si>
    <t>NIMAIMA</t>
  </si>
  <si>
    <t>Nocaima</t>
  </si>
  <si>
    <t xml:space="preserve">25491                                   </t>
  </si>
  <si>
    <t>NOCAIMA</t>
  </si>
  <si>
    <t xml:space="preserve">25506                                   </t>
  </si>
  <si>
    <t>Pacho</t>
  </si>
  <si>
    <t xml:space="preserve">25513                                   </t>
  </si>
  <si>
    <t xml:space="preserve">19548                                   </t>
  </si>
  <si>
    <t>PIENDAMO</t>
  </si>
  <si>
    <t>Puerto Tejada</t>
  </si>
  <si>
    <t xml:space="preserve">19573                                   </t>
  </si>
  <si>
    <t>PUERTO TEJADA</t>
  </si>
  <si>
    <t>Purace</t>
  </si>
  <si>
    <t xml:space="preserve">19585                                   </t>
  </si>
  <si>
    <t>PURACE</t>
  </si>
  <si>
    <t>Rosas</t>
  </si>
  <si>
    <t xml:space="preserve">19622                                   </t>
  </si>
  <si>
    <t>ROSAS</t>
  </si>
  <si>
    <t>San Sebastian</t>
  </si>
  <si>
    <t xml:space="preserve">25148                                   </t>
  </si>
  <si>
    <t>CAPARRAPI</t>
  </si>
  <si>
    <t>Caqueza</t>
  </si>
  <si>
    <t xml:space="preserve">25151                                   </t>
  </si>
  <si>
    <t>CAQUEZA</t>
  </si>
  <si>
    <t>Carmen De Carupa</t>
  </si>
  <si>
    <t xml:space="preserve">25154                                   </t>
  </si>
  <si>
    <t>CARMEN DE CARUPA</t>
  </si>
  <si>
    <t>Chaguani</t>
  </si>
  <si>
    <t xml:space="preserve">25168                                   </t>
  </si>
  <si>
    <t>CHAGUANI</t>
  </si>
  <si>
    <t>Chia</t>
  </si>
  <si>
    <t xml:space="preserve">25175                                   </t>
  </si>
  <si>
    <t>CHIA</t>
  </si>
  <si>
    <t>Chipaque</t>
  </si>
  <si>
    <t xml:space="preserve">25178                                   </t>
  </si>
  <si>
    <t>CHIPAQUE</t>
  </si>
  <si>
    <t>Choachi</t>
  </si>
  <si>
    <t xml:space="preserve">25181                                   </t>
  </si>
  <si>
    <t>CHOACHI</t>
  </si>
  <si>
    <t>Choconta</t>
  </si>
  <si>
    <t xml:space="preserve">25183                                   </t>
  </si>
  <si>
    <t>CHOCONTA</t>
  </si>
  <si>
    <t>Cogua</t>
  </si>
  <si>
    <t xml:space="preserve">25200                                   </t>
  </si>
  <si>
    <t>COGUA</t>
  </si>
  <si>
    <t>Cota</t>
  </si>
  <si>
    <t xml:space="preserve">25214                                   </t>
  </si>
  <si>
    <t>COTA</t>
  </si>
  <si>
    <t>Cucunuba</t>
  </si>
  <si>
    <t xml:space="preserve">25224                                   </t>
  </si>
  <si>
    <t>CUCUNUBA</t>
  </si>
  <si>
    <t>El Colegio</t>
  </si>
  <si>
    <t xml:space="preserve">25245                                   </t>
  </si>
  <si>
    <t>EL COLEGIO</t>
  </si>
  <si>
    <t xml:space="preserve">25258                                   </t>
  </si>
  <si>
    <t>El Rosal</t>
  </si>
  <si>
    <t xml:space="preserve">25260                                   </t>
  </si>
  <si>
    <t>EL ROSAL</t>
  </si>
  <si>
    <t>Facatativa</t>
  </si>
  <si>
    <t xml:space="preserve">25269                                   </t>
  </si>
  <si>
    <t>FACATATIVA</t>
  </si>
  <si>
    <t>Fomeque</t>
  </si>
  <si>
    <t xml:space="preserve">25279                                   </t>
  </si>
  <si>
    <t>FOMEQUE</t>
  </si>
  <si>
    <t>Fosca</t>
  </si>
  <si>
    <t xml:space="preserve">25281                                   </t>
  </si>
  <si>
    <t>FOSCA</t>
  </si>
  <si>
    <t>Funza</t>
  </si>
  <si>
    <t xml:space="preserve">25286                                   </t>
  </si>
  <si>
    <t>FUNZA</t>
  </si>
  <si>
    <t>F?Quene</t>
  </si>
  <si>
    <t xml:space="preserve">25288                                   </t>
  </si>
  <si>
    <t>F?QUENE</t>
  </si>
  <si>
    <t>Fusagasuga</t>
  </si>
  <si>
    <t xml:space="preserve">25290                                   </t>
  </si>
  <si>
    <t>FUSAGASUGA</t>
  </si>
  <si>
    <t>Gachala</t>
  </si>
  <si>
    <t xml:space="preserve">25293                                   </t>
  </si>
  <si>
    <t>GACHALA</t>
  </si>
  <si>
    <t>Gachancipa</t>
  </si>
  <si>
    <t xml:space="preserve">25295                                   </t>
  </si>
  <si>
    <t>GACHANCIPA</t>
  </si>
  <si>
    <t>Gacheta</t>
  </si>
  <si>
    <t xml:space="preserve">25297                                   </t>
  </si>
  <si>
    <t>GACHETA</t>
  </si>
  <si>
    <t>Gama</t>
  </si>
  <si>
    <t xml:space="preserve">25299                                   </t>
  </si>
  <si>
    <t>GAMA</t>
  </si>
  <si>
    <t>Girardot</t>
  </si>
  <si>
    <t xml:space="preserve">25307                                   </t>
  </si>
  <si>
    <t>GIRARDOT</t>
  </si>
  <si>
    <t xml:space="preserve">25312                                   </t>
  </si>
  <si>
    <t>Guacheta</t>
  </si>
  <si>
    <t xml:space="preserve">25317                                   </t>
  </si>
  <si>
    <t>GUACHETA</t>
  </si>
  <si>
    <t>Guaduas</t>
  </si>
  <si>
    <t xml:space="preserve">25320                                   </t>
  </si>
  <si>
    <t>GUADUAS</t>
  </si>
  <si>
    <t>Guasca</t>
  </si>
  <si>
    <t xml:space="preserve">25322                                   </t>
  </si>
  <si>
    <t>GUASCA</t>
  </si>
  <si>
    <t>Guataqui</t>
  </si>
  <si>
    <t xml:space="preserve">25324                                   </t>
  </si>
  <si>
    <t>GUATAQUI</t>
  </si>
  <si>
    <t>Guatavita</t>
  </si>
  <si>
    <t xml:space="preserve">25326                                   </t>
  </si>
  <si>
    <t>GUATAVITA</t>
  </si>
  <si>
    <t>Guayabal De Siquima</t>
  </si>
  <si>
    <t xml:space="preserve">25328                                   </t>
  </si>
  <si>
    <t>GUAYABAL DE SIQUIMA</t>
  </si>
  <si>
    <t>Guayabetal</t>
  </si>
  <si>
    <t xml:space="preserve">25335                                   </t>
  </si>
  <si>
    <t>GUAYABETAL</t>
  </si>
  <si>
    <t>Gutierrez</t>
  </si>
  <si>
    <t xml:space="preserve">25339                                   </t>
  </si>
  <si>
    <t>GUTIERREZ</t>
  </si>
  <si>
    <t>Jerusalen</t>
  </si>
  <si>
    <t xml:space="preserve">19355                                   </t>
  </si>
  <si>
    <t>INZA</t>
  </si>
  <si>
    <t>Jambalo</t>
  </si>
  <si>
    <t xml:space="preserve">19364                                   </t>
  </si>
  <si>
    <t>JAMBALO</t>
  </si>
  <si>
    <t>La Sierra</t>
  </si>
  <si>
    <t xml:space="preserve">19392                                   </t>
  </si>
  <si>
    <t>LA SIERRA</t>
  </si>
  <si>
    <t xml:space="preserve">25407                                   </t>
  </si>
  <si>
    <t>LENGUAZAQUE</t>
  </si>
  <si>
    <t>Macheta</t>
  </si>
  <si>
    <t xml:space="preserve">25426                                   </t>
  </si>
  <si>
    <t>MACHETA</t>
  </si>
  <si>
    <t>Madrid</t>
  </si>
  <si>
    <t xml:space="preserve">25430                                   </t>
  </si>
  <si>
    <t>MADRID</t>
  </si>
  <si>
    <t>Manta</t>
  </si>
  <si>
    <t xml:space="preserve">25436                                   </t>
  </si>
  <si>
    <t>MANTA</t>
  </si>
  <si>
    <t>Medina</t>
  </si>
  <si>
    <t xml:space="preserve">25438                                   </t>
  </si>
  <si>
    <t>MEDINA</t>
  </si>
  <si>
    <t>Mosquera</t>
  </si>
  <si>
    <t xml:space="preserve">25473                                   </t>
  </si>
  <si>
    <t>MOSQUERA</t>
  </si>
  <si>
    <t xml:space="preserve">25483                                   </t>
  </si>
  <si>
    <t>Nemocon</t>
  </si>
  <si>
    <t xml:space="preserve">25486                                   </t>
  </si>
  <si>
    <t>NEMOCON</t>
  </si>
  <si>
    <t>Nilo</t>
  </si>
  <si>
    <t xml:space="preserve">19532                                   </t>
  </si>
  <si>
    <t>PATIA</t>
  </si>
  <si>
    <t>Piamonte</t>
  </si>
  <si>
    <t xml:space="preserve">19533                                   </t>
  </si>
  <si>
    <t>PIAMONTE</t>
  </si>
  <si>
    <t>Piendamo</t>
  </si>
  <si>
    <t>PADILLA</t>
  </si>
  <si>
    <t xml:space="preserve">19517                                   </t>
  </si>
  <si>
    <t>Patia</t>
  </si>
  <si>
    <t>Oicata</t>
  </si>
  <si>
    <t xml:space="preserve">15500                                   </t>
  </si>
  <si>
    <t>OICATA</t>
  </si>
  <si>
    <t>Otanche</t>
  </si>
  <si>
    <t xml:space="preserve">15507                                   </t>
  </si>
  <si>
    <t>OTANCHE</t>
  </si>
  <si>
    <t>Pachavita</t>
  </si>
  <si>
    <t xml:space="preserve">15511                                   </t>
  </si>
  <si>
    <t>PACHAVITA</t>
  </si>
  <si>
    <t>Paez</t>
  </si>
  <si>
    <t xml:space="preserve">15514                                   </t>
  </si>
  <si>
    <t>PAEZ</t>
  </si>
  <si>
    <t>Paipa</t>
  </si>
  <si>
    <t xml:space="preserve">15516                                   </t>
  </si>
  <si>
    <t>PAIPA</t>
  </si>
  <si>
    <t>Pajarito</t>
  </si>
  <si>
    <t xml:space="preserve">15518                                   </t>
  </si>
  <si>
    <t>PAJARITO</t>
  </si>
  <si>
    <t>Panqueba</t>
  </si>
  <si>
    <t xml:space="preserve">15522                                   </t>
  </si>
  <si>
    <t>PANQUEBA</t>
  </si>
  <si>
    <t>Pauna</t>
  </si>
  <si>
    <t xml:space="preserve">15531                                   </t>
  </si>
  <si>
    <t>PAUNA</t>
  </si>
  <si>
    <t>Paya</t>
  </si>
  <si>
    <t xml:space="preserve">15533                                   </t>
  </si>
  <si>
    <t>PAYA</t>
  </si>
  <si>
    <t>Paz De Rio</t>
  </si>
  <si>
    <t xml:space="preserve">15537                                   </t>
  </si>
  <si>
    <t>PAZ DE RIO</t>
  </si>
  <si>
    <t>Pesca</t>
  </si>
  <si>
    <t xml:space="preserve">15542                                   </t>
  </si>
  <si>
    <t>PESCA</t>
  </si>
  <si>
    <t>Pisba</t>
  </si>
  <si>
    <t xml:space="preserve">15550                                   </t>
  </si>
  <si>
    <t>PISBA</t>
  </si>
  <si>
    <t>Puerto Boyaca</t>
  </si>
  <si>
    <t xml:space="preserve">15572                                   </t>
  </si>
  <si>
    <t>PUERTO BOYACA</t>
  </si>
  <si>
    <t>Quipama</t>
  </si>
  <si>
    <t xml:space="preserve">15580                                   </t>
  </si>
  <si>
    <t>QUIPAMA</t>
  </si>
  <si>
    <t>Ramiriqui</t>
  </si>
  <si>
    <t xml:space="preserve">15599                                   </t>
  </si>
  <si>
    <t>RAMIRIQUI</t>
  </si>
  <si>
    <t>Raquira</t>
  </si>
  <si>
    <t xml:space="preserve">15600                                   </t>
  </si>
  <si>
    <t>RAQUIRA</t>
  </si>
  <si>
    <t>Rondon</t>
  </si>
  <si>
    <t xml:space="preserve">15621                                   </t>
  </si>
  <si>
    <t>RONDON</t>
  </si>
  <si>
    <t>Saboya</t>
  </si>
  <si>
    <t xml:space="preserve">15632                                   </t>
  </si>
  <si>
    <t>SABOYA</t>
  </si>
  <si>
    <t>Sachica</t>
  </si>
  <si>
    <t xml:space="preserve">15638                                   </t>
  </si>
  <si>
    <t>SACHICA</t>
  </si>
  <si>
    <t>Samaca</t>
  </si>
  <si>
    <t xml:space="preserve">15646                                   </t>
  </si>
  <si>
    <t>SAMACA</t>
  </si>
  <si>
    <t>San Eduardo</t>
  </si>
  <si>
    <t xml:space="preserve">15660                                   </t>
  </si>
  <si>
    <t>SAN EDUARDO</t>
  </si>
  <si>
    <t>San Jose De Pare</t>
  </si>
  <si>
    <t xml:space="preserve">15664                                   </t>
  </si>
  <si>
    <t>SAN JOSE DE PARE</t>
  </si>
  <si>
    <t>San Luis De Gaceno</t>
  </si>
  <si>
    <t xml:space="preserve">15667                                   </t>
  </si>
  <si>
    <t>SAN LUIS DE GACENO</t>
  </si>
  <si>
    <t>San Mateo</t>
  </si>
  <si>
    <t xml:space="preserve">15673                                   </t>
  </si>
  <si>
    <t>SAN MATEO</t>
  </si>
  <si>
    <t>San Miguel De Sema</t>
  </si>
  <si>
    <t xml:space="preserve">15676                                   </t>
  </si>
  <si>
    <t>SAN MIGUEL DE SEMA</t>
  </si>
  <si>
    <t>San Pablo De Borbur</t>
  </si>
  <si>
    <t xml:space="preserve">15681                                   </t>
  </si>
  <si>
    <t>SAN PABLO DE BORBUR</t>
  </si>
  <si>
    <t>Santana</t>
  </si>
  <si>
    <t xml:space="preserve">15686                                   </t>
  </si>
  <si>
    <t>SANTANA</t>
  </si>
  <si>
    <t>Santa Maria</t>
  </si>
  <si>
    <t xml:space="preserve">15690                                   </t>
  </si>
  <si>
    <t>SANTA MARIA</t>
  </si>
  <si>
    <t>Santa Rosa De Viterbo</t>
  </si>
  <si>
    <t xml:space="preserve">15693                                   </t>
  </si>
  <si>
    <t>SANTA ROSA DE VITERBO</t>
  </si>
  <si>
    <t>Santa Sofia</t>
  </si>
  <si>
    <t xml:space="preserve">15696                                   </t>
  </si>
  <si>
    <t>SANTA SOFIA</t>
  </si>
  <si>
    <t>Sativanorte</t>
  </si>
  <si>
    <t xml:space="preserve">15720                                   </t>
  </si>
  <si>
    <t>SATIVANORTE</t>
  </si>
  <si>
    <t>Sativasur</t>
  </si>
  <si>
    <t xml:space="preserve">15723                                   </t>
  </si>
  <si>
    <t>SATIVASUR</t>
  </si>
  <si>
    <t>Siachoque</t>
  </si>
  <si>
    <t xml:space="preserve">15740                                   </t>
  </si>
  <si>
    <t>SIACHOQUE</t>
  </si>
  <si>
    <t>Soata</t>
  </si>
  <si>
    <t xml:space="preserve">15753                                   </t>
  </si>
  <si>
    <t>SOATA</t>
  </si>
  <si>
    <t>Socota</t>
  </si>
  <si>
    <t xml:space="preserve">15755                                   </t>
  </si>
  <si>
    <t>SOCOTA</t>
  </si>
  <si>
    <t>Socha</t>
  </si>
  <si>
    <t xml:space="preserve">15757                                   </t>
  </si>
  <si>
    <t>SOCHA</t>
  </si>
  <si>
    <t>Sogamoso</t>
  </si>
  <si>
    <t xml:space="preserve">15759                                   </t>
  </si>
  <si>
    <t>SOGAMOSO</t>
  </si>
  <si>
    <t>Somondoco</t>
  </si>
  <si>
    <t xml:space="preserve">15761                                   </t>
  </si>
  <si>
    <t>SOMONDOCO</t>
  </si>
  <si>
    <t>Sora</t>
  </si>
  <si>
    <t xml:space="preserve">15762                                   </t>
  </si>
  <si>
    <t>SORA</t>
  </si>
  <si>
    <t>Sotaquira</t>
  </si>
  <si>
    <t xml:space="preserve">15763                                   </t>
  </si>
  <si>
    <t>SOTAQUIRA</t>
  </si>
  <si>
    <t>Soraca</t>
  </si>
  <si>
    <t xml:space="preserve">15764                                   </t>
  </si>
  <si>
    <t>SORACA</t>
  </si>
  <si>
    <t>Susacon</t>
  </si>
  <si>
    <t>Tamalameque</t>
  </si>
  <si>
    <t xml:space="preserve">20787                                   </t>
  </si>
  <si>
    <t>TAMALAMEQUE</t>
  </si>
  <si>
    <t xml:space="preserve">15790                                   </t>
  </si>
  <si>
    <t>TASCO</t>
  </si>
  <si>
    <t>Tenza</t>
  </si>
  <si>
    <t xml:space="preserve">15798                                   </t>
  </si>
  <si>
    <t>TENZA</t>
  </si>
  <si>
    <t>Tibana</t>
  </si>
  <si>
    <t xml:space="preserve">15804                                   </t>
  </si>
  <si>
    <t>TIBANA</t>
  </si>
  <si>
    <t>Tibasosa</t>
  </si>
  <si>
    <t xml:space="preserve">15806                                   </t>
  </si>
  <si>
    <t>TIBASOSA</t>
  </si>
  <si>
    <t>Tinjaca</t>
  </si>
  <si>
    <t xml:space="preserve">15808                                   </t>
  </si>
  <si>
    <t>TINJACA</t>
  </si>
  <si>
    <t>Tipacoque</t>
  </si>
  <si>
    <t xml:space="preserve">15810                                   </t>
  </si>
  <si>
    <t>TIPACOQUE</t>
  </si>
  <si>
    <t>Toca</t>
  </si>
  <si>
    <t xml:space="preserve">15814                                   </t>
  </si>
  <si>
    <t>TOCA</t>
  </si>
  <si>
    <t>Togüi</t>
  </si>
  <si>
    <t xml:space="preserve">15816                                   </t>
  </si>
  <si>
    <t>TOGÜI</t>
  </si>
  <si>
    <t>Topaga</t>
  </si>
  <si>
    <t xml:space="preserve">15820                                   </t>
  </si>
  <si>
    <t>TOPAGA</t>
  </si>
  <si>
    <t>Tota</t>
  </si>
  <si>
    <t xml:space="preserve">15822                                   </t>
  </si>
  <si>
    <t>TOTA</t>
  </si>
  <si>
    <t>Tunungua</t>
  </si>
  <si>
    <t xml:space="preserve">15832                                   </t>
  </si>
  <si>
    <t>TUNUNGUA</t>
  </si>
  <si>
    <t>Turmeque</t>
  </si>
  <si>
    <t xml:space="preserve">15835                                   </t>
  </si>
  <si>
    <t>TURMEQUE</t>
  </si>
  <si>
    <t>Tuta</t>
  </si>
  <si>
    <t xml:space="preserve">15837                                   </t>
  </si>
  <si>
    <t>TUTA</t>
  </si>
  <si>
    <t>Tutaza</t>
  </si>
  <si>
    <t>Lorica</t>
  </si>
  <si>
    <t xml:space="preserve">23417                                   </t>
  </si>
  <si>
    <t>LORICA</t>
  </si>
  <si>
    <t>Los Cordobas</t>
  </si>
  <si>
    <t xml:space="preserve">23419                                   </t>
  </si>
  <si>
    <t>LOS CORDOBAS</t>
  </si>
  <si>
    <t>Momil</t>
  </si>
  <si>
    <t xml:space="preserve">23464                                   </t>
  </si>
  <si>
    <t>MOMIL</t>
  </si>
  <si>
    <t>Montelibano</t>
  </si>
  <si>
    <t xml:space="preserve">23466                                   </t>
  </si>
  <si>
    <t>MONTELIBANO</t>
  </si>
  <si>
    <t>Moñitos</t>
  </si>
  <si>
    <t xml:space="preserve">23500                                   </t>
  </si>
  <si>
    <t>MOÑITOS</t>
  </si>
  <si>
    <t>Planeta Rica</t>
  </si>
  <si>
    <t xml:space="preserve">23555                                   </t>
  </si>
  <si>
    <t>PLANETA RICA</t>
  </si>
  <si>
    <t>Pueblo Nuevo</t>
  </si>
  <si>
    <t xml:space="preserve">23570                                   </t>
  </si>
  <si>
    <t>PUEBLO NUEVO</t>
  </si>
  <si>
    <t>Puerto Escondido</t>
  </si>
  <si>
    <t xml:space="preserve">23574                                   </t>
  </si>
  <si>
    <t>PUERTO ESCONDIDO</t>
  </si>
  <si>
    <t>Puerto Libertador</t>
  </si>
  <si>
    <t xml:space="preserve">23580                                   </t>
  </si>
  <si>
    <t>PUERTO LIBERTADOR</t>
  </si>
  <si>
    <t>Purisima</t>
  </si>
  <si>
    <t xml:space="preserve">23586                                   </t>
  </si>
  <si>
    <t>PURISIMA</t>
  </si>
  <si>
    <t>Sahagún</t>
  </si>
  <si>
    <t xml:space="preserve">23660                                   </t>
  </si>
  <si>
    <t>SAHAGÚN</t>
  </si>
  <si>
    <t>San Andres Sotavento</t>
  </si>
  <si>
    <t xml:space="preserve">23670                                   </t>
  </si>
  <si>
    <t>SAN ANDRES SOTAVENTO</t>
  </si>
  <si>
    <t>San Antero</t>
  </si>
  <si>
    <t xml:space="preserve">23672                                   </t>
  </si>
  <si>
    <t>SAN ANTERO</t>
  </si>
  <si>
    <t>San Bernardo Del Viento</t>
  </si>
  <si>
    <t xml:space="preserve">23675                                   </t>
  </si>
  <si>
    <t>SAN BERNARDO DEL VIENTO</t>
  </si>
  <si>
    <t xml:space="preserve">23678                                   </t>
  </si>
  <si>
    <t xml:space="preserve">52210                                   </t>
  </si>
  <si>
    <t>CONTADERO</t>
  </si>
  <si>
    <t xml:space="preserve">52215                                   </t>
  </si>
  <si>
    <t>Cuaspud</t>
  </si>
  <si>
    <t xml:space="preserve">52224                                   </t>
  </si>
  <si>
    <t>CUASPUD</t>
  </si>
  <si>
    <t>Cumbal</t>
  </si>
  <si>
    <t xml:space="preserve">52227                                   </t>
  </si>
  <si>
    <t>CUMBAL</t>
  </si>
  <si>
    <t>Cumbitara</t>
  </si>
  <si>
    <t xml:space="preserve">52233                                   </t>
  </si>
  <si>
    <t>CUMBITARA</t>
  </si>
  <si>
    <t>Chachagüi</t>
  </si>
  <si>
    <t xml:space="preserve">52240                                   </t>
  </si>
  <si>
    <t>CHACHAGÜI</t>
  </si>
  <si>
    <t>El Charco</t>
  </si>
  <si>
    <t xml:space="preserve">52250                                   </t>
  </si>
  <si>
    <t>EL CHARCO</t>
  </si>
  <si>
    <t>El Peñol</t>
  </si>
  <si>
    <t xml:space="preserve">52254                                   </t>
  </si>
  <si>
    <t>EL PEÑOL</t>
  </si>
  <si>
    <t>El Rosario</t>
  </si>
  <si>
    <t xml:space="preserve">52256                                   </t>
  </si>
  <si>
    <t>EL ROSARIO</t>
  </si>
  <si>
    <t>El Tablon De Gomez</t>
  </si>
  <si>
    <t xml:space="preserve">52258                                   </t>
  </si>
  <si>
    <t>EL TABLON DE GOMEZ</t>
  </si>
  <si>
    <t xml:space="preserve">52260                                   </t>
  </si>
  <si>
    <t>Funes</t>
  </si>
  <si>
    <t xml:space="preserve">52287                                   </t>
  </si>
  <si>
    <t>FUNES</t>
  </si>
  <si>
    <t>Guachucal</t>
  </si>
  <si>
    <t xml:space="preserve">52317                                   </t>
  </si>
  <si>
    <t>GUACHUCAL</t>
  </si>
  <si>
    <t>Guaitarilla</t>
  </si>
  <si>
    <t xml:space="preserve">52320                                   </t>
  </si>
  <si>
    <t>GUAITARILLA</t>
  </si>
  <si>
    <t>Gualmatan</t>
  </si>
  <si>
    <t xml:space="preserve">52323                                   </t>
  </si>
  <si>
    <t>GUALMATAN</t>
  </si>
  <si>
    <t>Iles</t>
  </si>
  <si>
    <t xml:space="preserve">52352                                   </t>
  </si>
  <si>
    <t>ILES</t>
  </si>
  <si>
    <t>Imues</t>
  </si>
  <si>
    <t xml:space="preserve">52354                                   </t>
  </si>
  <si>
    <t>IMUES</t>
  </si>
  <si>
    <t>Ipiales</t>
  </si>
  <si>
    <t xml:space="preserve">52356                                   </t>
  </si>
  <si>
    <t>IPIALES</t>
  </si>
  <si>
    <t>La Cruz</t>
  </si>
  <si>
    <t xml:space="preserve">52378                                   </t>
  </si>
  <si>
    <t>LA CRUZ</t>
  </si>
  <si>
    <t>La Florida</t>
  </si>
  <si>
    <t xml:space="preserve">52381                                   </t>
  </si>
  <si>
    <t>LA FLORIDA</t>
  </si>
  <si>
    <t>La Llanada</t>
  </si>
  <si>
    <t xml:space="preserve">52385                                   </t>
  </si>
  <si>
    <t>LA LLANADA</t>
  </si>
  <si>
    <t>La Tola</t>
  </si>
  <si>
    <t xml:space="preserve">52390                                   </t>
  </si>
  <si>
    <t>LA TOLA</t>
  </si>
  <si>
    <t xml:space="preserve">52399                                   </t>
  </si>
  <si>
    <t>Leiva</t>
  </si>
  <si>
    <t xml:space="preserve">52405                                   </t>
  </si>
  <si>
    <t>LEIVA</t>
  </si>
  <si>
    <t>Linares</t>
  </si>
  <si>
    <t xml:space="preserve">52411                                   </t>
  </si>
  <si>
    <t>LINARES</t>
  </si>
  <si>
    <t>Los Andes</t>
  </si>
  <si>
    <t xml:space="preserve">52418                                   </t>
  </si>
  <si>
    <t>LOS ANDES</t>
  </si>
  <si>
    <t>Magüi</t>
  </si>
  <si>
    <t xml:space="preserve">52427                                   </t>
  </si>
  <si>
    <t>MAGÜI</t>
  </si>
  <si>
    <t>Mallama</t>
  </si>
  <si>
    <t xml:space="preserve">52435                                   </t>
  </si>
  <si>
    <t>MALLAMA</t>
  </si>
  <si>
    <t xml:space="preserve">52473                                   </t>
  </si>
  <si>
    <t xml:space="preserve">52480                                   </t>
  </si>
  <si>
    <t>Olaya Herrera</t>
  </si>
  <si>
    <t xml:space="preserve">52490                                   </t>
  </si>
  <si>
    <t>OLAYA HERRERA</t>
  </si>
  <si>
    <t>Ospina</t>
  </si>
  <si>
    <t xml:space="preserve">52506                                   </t>
  </si>
  <si>
    <t>OSPINA</t>
  </si>
  <si>
    <t>Francisco Pizarro</t>
  </si>
  <si>
    <t xml:space="preserve">52520                                   </t>
  </si>
  <si>
    <t>FRANCISCO PIZARRO</t>
  </si>
  <si>
    <t>Policarpa</t>
  </si>
  <si>
    <t xml:space="preserve">52540                                   </t>
  </si>
  <si>
    <t>POLICARPA</t>
  </si>
  <si>
    <t>Potosi</t>
  </si>
  <si>
    <t xml:space="preserve">52560                                   </t>
  </si>
  <si>
    <t>POTOSI</t>
  </si>
  <si>
    <t>Providencia</t>
  </si>
  <si>
    <t xml:space="preserve">52565                                   </t>
  </si>
  <si>
    <t>PROVIDENCIA</t>
  </si>
  <si>
    <t>Puerres</t>
  </si>
  <si>
    <t xml:space="preserve">52573                                   </t>
  </si>
  <si>
    <t>PUERRES</t>
  </si>
  <si>
    <t>Pupiales</t>
  </si>
  <si>
    <t xml:space="preserve">52585                                   </t>
  </si>
  <si>
    <t>PUPIALES</t>
  </si>
  <si>
    <t xml:space="preserve">52612                                   </t>
  </si>
  <si>
    <t>Roberto Payan</t>
  </si>
  <si>
    <t xml:space="preserve">52621                                   </t>
  </si>
  <si>
    <t>ROBERTO PAYAN</t>
  </si>
  <si>
    <t>Samaniego</t>
  </si>
  <si>
    <t xml:space="preserve">52678                                   </t>
  </si>
  <si>
    <t>SAMANIEGO</t>
  </si>
  <si>
    <t>Sandona</t>
  </si>
  <si>
    <t xml:space="preserve">52683                                   </t>
  </si>
  <si>
    <t>SANDONA</t>
  </si>
  <si>
    <t xml:space="preserve">52685                                   </t>
  </si>
  <si>
    <t>San Lorenzo</t>
  </si>
  <si>
    <t xml:space="preserve">52687                                   </t>
  </si>
  <si>
    <t>SAN LORENZO</t>
  </si>
  <si>
    <t xml:space="preserve">52693                                   </t>
  </si>
  <si>
    <t>San Pedro De Cartago</t>
  </si>
  <si>
    <t xml:space="preserve">41357                                   </t>
  </si>
  <si>
    <t>IQUIRA</t>
  </si>
  <si>
    <t>Isnos</t>
  </si>
  <si>
    <t xml:space="preserve">41359                                   </t>
  </si>
  <si>
    <t>ISNOS</t>
  </si>
  <si>
    <t>La Argentina</t>
  </si>
  <si>
    <t xml:space="preserve">41378                                   </t>
  </si>
  <si>
    <t>LA ARGENTINA</t>
  </si>
  <si>
    <t>La Plata</t>
  </si>
  <si>
    <t xml:space="preserve">41396                                   </t>
  </si>
  <si>
    <t>LA PLATA</t>
  </si>
  <si>
    <t>Nataga</t>
  </si>
  <si>
    <t xml:space="preserve">20045                                   </t>
  </si>
  <si>
    <t>BECERRIL</t>
  </si>
  <si>
    <t>Bosconia</t>
  </si>
  <si>
    <t xml:space="preserve">20060                                   </t>
  </si>
  <si>
    <t>BOSCONIA</t>
  </si>
  <si>
    <t>Chimichagua</t>
  </si>
  <si>
    <t xml:space="preserve">20175                                   </t>
  </si>
  <si>
    <t>CHIMICHAGUA</t>
  </si>
  <si>
    <t>Chiriguana</t>
  </si>
  <si>
    <t xml:space="preserve">20178                                   </t>
  </si>
  <si>
    <t>CHIRIGUANA</t>
  </si>
  <si>
    <t>Curumani</t>
  </si>
  <si>
    <t xml:space="preserve">20228                                   </t>
  </si>
  <si>
    <t>CURUMANI</t>
  </si>
  <si>
    <t>El Copey</t>
  </si>
  <si>
    <t xml:space="preserve">20238                                   </t>
  </si>
  <si>
    <t>EL COPEY</t>
  </si>
  <si>
    <t>El Paso</t>
  </si>
  <si>
    <t xml:space="preserve">20250                                   </t>
  </si>
  <si>
    <t>EL PASO</t>
  </si>
  <si>
    <t>Gamarra</t>
  </si>
  <si>
    <t xml:space="preserve">20295                                   </t>
  </si>
  <si>
    <t>GAMARRA</t>
  </si>
  <si>
    <t>Gonzalez</t>
  </si>
  <si>
    <t xml:space="preserve">20310                                   </t>
  </si>
  <si>
    <t>GONZALEZ</t>
  </si>
  <si>
    <t>La Gloria</t>
  </si>
  <si>
    <t xml:space="preserve">20383                                   </t>
  </si>
  <si>
    <t>LA GLORIA</t>
  </si>
  <si>
    <t>La Jagua De Ibirico</t>
  </si>
  <si>
    <t xml:space="preserve">44855                                   </t>
  </si>
  <si>
    <t>URUMITA</t>
  </si>
  <si>
    <t xml:space="preserve">44874                                   </t>
  </si>
  <si>
    <t>Santa Marta</t>
  </si>
  <si>
    <t xml:space="preserve">47001                                   </t>
  </si>
  <si>
    <t>SANTA MARTA</t>
  </si>
  <si>
    <t>Algarrobo</t>
  </si>
  <si>
    <t xml:space="preserve">47030                                   </t>
  </si>
  <si>
    <t>ALGARROBO</t>
  </si>
  <si>
    <t>Aracataca</t>
  </si>
  <si>
    <t xml:space="preserve">47053                                   </t>
  </si>
  <si>
    <t>ARACATACA</t>
  </si>
  <si>
    <t>Ariguani</t>
  </si>
  <si>
    <t xml:space="preserve">47058                                   </t>
  </si>
  <si>
    <t>ARIGUANI</t>
  </si>
  <si>
    <t>Cerro San Antonio</t>
  </si>
  <si>
    <t xml:space="preserve">47161                                   </t>
  </si>
  <si>
    <t>CERRO SAN ANTONIO</t>
  </si>
  <si>
    <t>Chibolo</t>
  </si>
  <si>
    <t xml:space="preserve">47170                                   </t>
  </si>
  <si>
    <t>CHIBOLO</t>
  </si>
  <si>
    <t>Cienaga</t>
  </si>
  <si>
    <t xml:space="preserve">47189                                   </t>
  </si>
  <si>
    <t>CIENAGA</t>
  </si>
  <si>
    <t xml:space="preserve">47205                                   </t>
  </si>
  <si>
    <t>El Banco</t>
  </si>
  <si>
    <t xml:space="preserve">47245                                   </t>
  </si>
  <si>
    <t>EL BANCO</t>
  </si>
  <si>
    <t>El Piñon</t>
  </si>
  <si>
    <t>PACHO</t>
  </si>
  <si>
    <t>Paime</t>
  </si>
  <si>
    <t xml:space="preserve">25518                                   </t>
  </si>
  <si>
    <t>PAIME</t>
  </si>
  <si>
    <t>Pandi</t>
  </si>
  <si>
    <t xml:space="preserve">25524                                   </t>
  </si>
  <si>
    <t>PANDI</t>
  </si>
  <si>
    <t>Paratebueno</t>
  </si>
  <si>
    <t xml:space="preserve">25530                                   </t>
  </si>
  <si>
    <t>PARATEBUENO</t>
  </si>
  <si>
    <t>Pasca</t>
  </si>
  <si>
    <t xml:space="preserve">25535                                   </t>
  </si>
  <si>
    <t>PASCA</t>
  </si>
  <si>
    <t>Puerto Salgar</t>
  </si>
  <si>
    <t xml:space="preserve">25572                                   </t>
  </si>
  <si>
    <t>PUERTO SALGAR</t>
  </si>
  <si>
    <t>Puli</t>
  </si>
  <si>
    <t xml:space="preserve">25580                                   </t>
  </si>
  <si>
    <t>PULI</t>
  </si>
  <si>
    <t>Quebradanegra</t>
  </si>
  <si>
    <t xml:space="preserve">25592                                   </t>
  </si>
  <si>
    <t>QUEBRADANEGRA</t>
  </si>
  <si>
    <t>Quetame</t>
  </si>
  <si>
    <t xml:space="preserve">25594                                   </t>
  </si>
  <si>
    <t>QUETAME</t>
  </si>
  <si>
    <t>Quipile</t>
  </si>
  <si>
    <t xml:space="preserve">25596                                   </t>
  </si>
  <si>
    <t>QUIPILE</t>
  </si>
  <si>
    <t>Apulo</t>
  </si>
  <si>
    <t xml:space="preserve">25599                                   </t>
  </si>
  <si>
    <t>APULO</t>
  </si>
  <si>
    <t>Ricaurte</t>
  </si>
  <si>
    <t xml:space="preserve">25612                                   </t>
  </si>
  <si>
    <t>RICAURTE</t>
  </si>
  <si>
    <t>San Antonio Del Tequendama</t>
  </si>
  <si>
    <t xml:space="preserve">25645                                   </t>
  </si>
  <si>
    <t>SAN ANTONIO DEL TEQUENDAMA</t>
  </si>
  <si>
    <t>San Bernardo</t>
  </si>
  <si>
    <t xml:space="preserve">25649                                   </t>
  </si>
  <si>
    <t>SAN BERNARDO</t>
  </si>
  <si>
    <t>San Cayetano</t>
  </si>
  <si>
    <t xml:space="preserve">25653                                   </t>
  </si>
  <si>
    <t>SAN CAYETANO</t>
  </si>
  <si>
    <t xml:space="preserve">25658                                   </t>
  </si>
  <si>
    <t>San Juan De Rio Seco</t>
  </si>
  <si>
    <t xml:space="preserve">25662                                   </t>
  </si>
  <si>
    <t>SAN JUAN DE RIO SECO</t>
  </si>
  <si>
    <t>Sasaima</t>
  </si>
  <si>
    <t xml:space="preserve">25718                                   </t>
  </si>
  <si>
    <t>SASAIMA</t>
  </si>
  <si>
    <t>Sesquile</t>
  </si>
  <si>
    <t xml:space="preserve">25736                                   </t>
  </si>
  <si>
    <t>SESQUILE</t>
  </si>
  <si>
    <t>Sibate</t>
  </si>
  <si>
    <t xml:space="preserve">25740                                   </t>
  </si>
  <si>
    <t>SIBATE</t>
  </si>
  <si>
    <t>Silvania</t>
  </si>
  <si>
    <t xml:space="preserve">25743                                   </t>
  </si>
  <si>
    <t>SILVANIA</t>
  </si>
  <si>
    <t>Simijaca</t>
  </si>
  <si>
    <t xml:space="preserve">25745                                   </t>
  </si>
  <si>
    <t>SIMIJACA</t>
  </si>
  <si>
    <t>Soacha</t>
  </si>
  <si>
    <t xml:space="preserve">25754                                   </t>
  </si>
  <si>
    <t>SOACHA</t>
  </si>
  <si>
    <t>Sopo</t>
  </si>
  <si>
    <t xml:space="preserve">25758                                   </t>
  </si>
  <si>
    <t>SOPO</t>
  </si>
  <si>
    <t>Subachoque</t>
  </si>
  <si>
    <t xml:space="preserve">25769                                   </t>
  </si>
  <si>
    <t>SUBACHOQUE</t>
  </si>
  <si>
    <t>Suesca</t>
  </si>
  <si>
    <t xml:space="preserve">25772                                   </t>
  </si>
  <si>
    <t>SUESCA</t>
  </si>
  <si>
    <t>Supata</t>
  </si>
  <si>
    <t xml:space="preserve">25777                                   </t>
  </si>
  <si>
    <t>SUPATA</t>
  </si>
  <si>
    <t>Susa</t>
  </si>
  <si>
    <t xml:space="preserve">25779                                   </t>
  </si>
  <si>
    <t>SUSA</t>
  </si>
  <si>
    <t>Sutatausa</t>
  </si>
  <si>
    <t xml:space="preserve">25781                                   </t>
  </si>
  <si>
    <t>SUTATAUSA</t>
  </si>
  <si>
    <t>Tabio</t>
  </si>
  <si>
    <t xml:space="preserve">25785                                   </t>
  </si>
  <si>
    <t>TABIO</t>
  </si>
  <si>
    <t>Tausa</t>
  </si>
  <si>
    <t xml:space="preserve">25793                                   </t>
  </si>
  <si>
    <t>TAUSA</t>
  </si>
  <si>
    <t>Tena</t>
  </si>
  <si>
    <t xml:space="preserve">25797                                   </t>
  </si>
  <si>
    <t>TENA</t>
  </si>
  <si>
    <t>Tenjo</t>
  </si>
  <si>
    <t xml:space="preserve">25799                                   </t>
  </si>
  <si>
    <t>TENJO</t>
  </si>
  <si>
    <t>Tibacuy</t>
  </si>
  <si>
    <t xml:space="preserve">25805                                   </t>
  </si>
  <si>
    <t>TIBACUY</t>
  </si>
  <si>
    <t>Tibirita</t>
  </si>
  <si>
    <t xml:space="preserve">25807                                   </t>
  </si>
  <si>
    <t>TIBIRITA</t>
  </si>
  <si>
    <t>Tocaima</t>
  </si>
  <si>
    <t xml:space="preserve">25815                                   </t>
  </si>
  <si>
    <t>TOCAIMA</t>
  </si>
  <si>
    <t>Tocancipa</t>
  </si>
  <si>
    <t xml:space="preserve">25817                                   </t>
  </si>
  <si>
    <t>TOCANCIPA</t>
  </si>
  <si>
    <t>Topaipi</t>
  </si>
  <si>
    <t xml:space="preserve">25823                                   </t>
  </si>
  <si>
    <t>TOPAIPI</t>
  </si>
  <si>
    <t>Monteria</t>
  </si>
  <si>
    <t xml:space="preserve">23001                                   </t>
  </si>
  <si>
    <t>MONTERIA</t>
  </si>
  <si>
    <t>Ayapel</t>
  </si>
  <si>
    <t xml:space="preserve">23068                                   </t>
  </si>
  <si>
    <t>AYAPEL</t>
  </si>
  <si>
    <t xml:space="preserve">23079                                   </t>
  </si>
  <si>
    <t>Canalete</t>
  </si>
  <si>
    <t xml:space="preserve">23090                                   </t>
  </si>
  <si>
    <t>CANALETE</t>
  </si>
  <si>
    <t>Cerete</t>
  </si>
  <si>
    <t xml:space="preserve">23162                                   </t>
  </si>
  <si>
    <t>CERETE</t>
  </si>
  <si>
    <t>Chima</t>
  </si>
  <si>
    <t xml:space="preserve">23168                                   </t>
  </si>
  <si>
    <t>CHIMA</t>
  </si>
  <si>
    <t>Chinu</t>
  </si>
  <si>
    <t xml:space="preserve">23182                                   </t>
  </si>
  <si>
    <t>CHINU</t>
  </si>
  <si>
    <t>Cienaga De Oro</t>
  </si>
  <si>
    <t xml:space="preserve">23189                                   </t>
  </si>
  <si>
    <t>CIENAGA DE ORO</t>
  </si>
  <si>
    <t>Cotorra</t>
  </si>
  <si>
    <t xml:space="preserve">23300                                   </t>
  </si>
  <si>
    <t>COTORRA</t>
  </si>
  <si>
    <t>La Apartada</t>
  </si>
  <si>
    <t xml:space="preserve">23350                                   </t>
  </si>
  <si>
    <t>LA APARTADA</t>
  </si>
  <si>
    <t xml:space="preserve">27160                                   </t>
  </si>
  <si>
    <t>CERTEGUI</t>
  </si>
  <si>
    <t>Condoto</t>
  </si>
  <si>
    <t xml:space="preserve">27205                                   </t>
  </si>
  <si>
    <t>CONDOTO</t>
  </si>
  <si>
    <t>El Carmen De Atrato</t>
  </si>
  <si>
    <t xml:space="preserve">27245                                   </t>
  </si>
  <si>
    <t>EL CARMEN DE ATRATO</t>
  </si>
  <si>
    <t>El Litoral Del San Juan</t>
  </si>
  <si>
    <t xml:space="preserve">50680                                   </t>
  </si>
  <si>
    <t>SAN CARLOS DE GUAROA</t>
  </si>
  <si>
    <t>San Juan De Arama</t>
  </si>
  <si>
    <t xml:space="preserve">50683                                   </t>
  </si>
  <si>
    <t>SAN JUAN DE ARAMA</t>
  </si>
  <si>
    <t>San Juanito</t>
  </si>
  <si>
    <t xml:space="preserve">50686                                   </t>
  </si>
  <si>
    <t>SAN JUANITO</t>
  </si>
  <si>
    <t xml:space="preserve">50689                                   </t>
  </si>
  <si>
    <t>Vistahermosa</t>
  </si>
  <si>
    <t xml:space="preserve">50711                                   </t>
  </si>
  <si>
    <t>VISTAHERMOSA</t>
  </si>
  <si>
    <t>Pasto</t>
  </si>
  <si>
    <t xml:space="preserve">52001                                   </t>
  </si>
  <si>
    <t>PASTO</t>
  </si>
  <si>
    <t xml:space="preserve">52019                                   </t>
  </si>
  <si>
    <t>Aldana</t>
  </si>
  <si>
    <t xml:space="preserve">52022                                   </t>
  </si>
  <si>
    <t>ALDANA</t>
  </si>
  <si>
    <t>Ancuya</t>
  </si>
  <si>
    <t xml:space="preserve">52036                                   </t>
  </si>
  <si>
    <t>ANCUYA</t>
  </si>
  <si>
    <t>Arboleda</t>
  </si>
  <si>
    <t xml:space="preserve">52051                                   </t>
  </si>
  <si>
    <t>ARBOLEDA</t>
  </si>
  <si>
    <t>Barbacoas</t>
  </si>
  <si>
    <t xml:space="preserve">52079                                   </t>
  </si>
  <si>
    <t>BARBACOAS</t>
  </si>
  <si>
    <t>Cucutilla</t>
  </si>
  <si>
    <t xml:space="preserve">54223                                   </t>
  </si>
  <si>
    <t>CUCUTILLA</t>
  </si>
  <si>
    <t>Durania</t>
  </si>
  <si>
    <t xml:space="preserve">54239                                   </t>
  </si>
  <si>
    <t>DURANIA</t>
  </si>
  <si>
    <t>El Carmen</t>
  </si>
  <si>
    <t xml:space="preserve">54245                                   </t>
  </si>
  <si>
    <t>EL CARMEN</t>
  </si>
  <si>
    <t>El Tarra</t>
  </si>
  <si>
    <t xml:space="preserve">54250                                   </t>
  </si>
  <si>
    <t>EL TARRA</t>
  </si>
  <si>
    <t>El Zulia</t>
  </si>
  <si>
    <t xml:space="preserve">54261                                   </t>
  </si>
  <si>
    <t>EL ZULIA</t>
  </si>
  <si>
    <t>Gramalote</t>
  </si>
  <si>
    <t xml:space="preserve">54313                                   </t>
  </si>
  <si>
    <t>GRAMALOTE</t>
  </si>
  <si>
    <t>Hacari</t>
  </si>
  <si>
    <t xml:space="preserve">54344                                   </t>
  </si>
  <si>
    <t>HACARI</t>
  </si>
  <si>
    <t>Herran</t>
  </si>
  <si>
    <t xml:space="preserve">54347                                   </t>
  </si>
  <si>
    <t>HERRAN</t>
  </si>
  <si>
    <t>Labateca</t>
  </si>
  <si>
    <t xml:space="preserve">54377                                   </t>
  </si>
  <si>
    <t>LABATECA</t>
  </si>
  <si>
    <t>La Esperanza</t>
  </si>
  <si>
    <t xml:space="preserve">54385                                   </t>
  </si>
  <si>
    <t>LA ESPERANZA</t>
  </si>
  <si>
    <t>La Playa</t>
  </si>
  <si>
    <t xml:space="preserve">54398                                   </t>
  </si>
  <si>
    <t>LA PLAYA</t>
  </si>
  <si>
    <t>Los Patios</t>
  </si>
  <si>
    <t xml:space="preserve">54405                                   </t>
  </si>
  <si>
    <t>LOS PATIOS</t>
  </si>
  <si>
    <t>Lourdes</t>
  </si>
  <si>
    <t xml:space="preserve">54418                                   </t>
  </si>
  <si>
    <t>LOURDES</t>
  </si>
  <si>
    <t>Mutiscua</t>
  </si>
  <si>
    <t xml:space="preserve">54480                                   </t>
  </si>
  <si>
    <t>MUTISCUA</t>
  </si>
  <si>
    <t>Ocaña</t>
  </si>
  <si>
    <t xml:space="preserve">54498                                   </t>
  </si>
  <si>
    <t>OCAÑA</t>
  </si>
  <si>
    <t>Pamplona</t>
  </si>
  <si>
    <t xml:space="preserve">54518                                   </t>
  </si>
  <si>
    <t>PAMPLONA</t>
  </si>
  <si>
    <t>Pamplonita</t>
  </si>
  <si>
    <t xml:space="preserve">54520                                   </t>
  </si>
  <si>
    <t>PAMPLONITA</t>
  </si>
  <si>
    <t>Puerto Santander</t>
  </si>
  <si>
    <t xml:space="preserve">54553                                   </t>
  </si>
  <si>
    <t>PUERTO SANTANDER</t>
  </si>
  <si>
    <t>Ragonvalia</t>
  </si>
  <si>
    <t xml:space="preserve">54599                                   </t>
  </si>
  <si>
    <t>RAGONVALIA</t>
  </si>
  <si>
    <t>Salazar</t>
  </si>
  <si>
    <t xml:space="preserve">54660                                   </t>
  </si>
  <si>
    <t>SALAZAR</t>
  </si>
  <si>
    <t>San Calixto</t>
  </si>
  <si>
    <t xml:space="preserve">54670                                   </t>
  </si>
  <si>
    <t>SAN CALIXTO</t>
  </si>
  <si>
    <t xml:space="preserve">54673                                   </t>
  </si>
  <si>
    <t>Santiago</t>
  </si>
  <si>
    <t xml:space="preserve">54680                                   </t>
  </si>
  <si>
    <t>SANTIAGO</t>
  </si>
  <si>
    <t>Sardinata</t>
  </si>
  <si>
    <t xml:space="preserve">47960                                   </t>
  </si>
  <si>
    <t>ZAPAYAN</t>
  </si>
  <si>
    <t>Zona Bananera</t>
  </si>
  <si>
    <t xml:space="preserve">47980                                   </t>
  </si>
  <si>
    <t>ZONA BANANERA</t>
  </si>
  <si>
    <t>Villavicencio</t>
  </si>
  <si>
    <t xml:space="preserve">50001                                   </t>
  </si>
  <si>
    <t>VILLAVICENCIO</t>
  </si>
  <si>
    <t>Acacias</t>
  </si>
  <si>
    <t xml:space="preserve">50006                                   </t>
  </si>
  <si>
    <t>ACACIAS</t>
  </si>
  <si>
    <t>Barranca De Upia</t>
  </si>
  <si>
    <t xml:space="preserve">50110                                   </t>
  </si>
  <si>
    <t>BARRANCA DE UPIA</t>
  </si>
  <si>
    <t>Cabuyaro</t>
  </si>
  <si>
    <t xml:space="preserve">50124                                   </t>
  </si>
  <si>
    <t>CABUYARO</t>
  </si>
  <si>
    <t>Castilla La Nueva</t>
  </si>
  <si>
    <t xml:space="preserve">50150                                   </t>
  </si>
  <si>
    <t>CASTILLA LA NUEVA</t>
  </si>
  <si>
    <t>Cubarral</t>
  </si>
  <si>
    <t xml:space="preserve">50223                                   </t>
  </si>
  <si>
    <t>CUBARRAL</t>
  </si>
  <si>
    <t xml:space="preserve">66572                                   </t>
  </si>
  <si>
    <t>PUEBLO RICO</t>
  </si>
  <si>
    <t>Quinchia</t>
  </si>
  <si>
    <t xml:space="preserve">66594                                   </t>
  </si>
  <si>
    <t>QUINCHIA</t>
  </si>
  <si>
    <t>Santa Rosa De Cabal</t>
  </si>
  <si>
    <t xml:space="preserve">66682                                   </t>
  </si>
  <si>
    <t>SANTA ROSA DE CABAL</t>
  </si>
  <si>
    <t>Santuario</t>
  </si>
  <si>
    <t xml:space="preserve">66687                                   </t>
  </si>
  <si>
    <t xml:space="preserve">68020                                   </t>
  </si>
  <si>
    <t>Aratoca</t>
  </si>
  <si>
    <t xml:space="preserve">68051                                   </t>
  </si>
  <si>
    <t>ARATOCA</t>
  </si>
  <si>
    <t xml:space="preserve">68077                                   </t>
  </si>
  <si>
    <t>Barichara</t>
  </si>
  <si>
    <t xml:space="preserve">68079                                   </t>
  </si>
  <si>
    <t>BARICHARA</t>
  </si>
  <si>
    <t>Barrancabermeja</t>
  </si>
  <si>
    <t xml:space="preserve">68081                                   </t>
  </si>
  <si>
    <t>BARRANCABERMEJA</t>
  </si>
  <si>
    <t xml:space="preserve">68092                                   </t>
  </si>
  <si>
    <t xml:space="preserve">68101                                   </t>
  </si>
  <si>
    <t xml:space="preserve">68121                                   </t>
  </si>
  <si>
    <t>California</t>
  </si>
  <si>
    <t xml:space="preserve">68132                                   </t>
  </si>
  <si>
    <t>CALIFORNIA</t>
  </si>
  <si>
    <t>Capitanejo</t>
  </si>
  <si>
    <t xml:space="preserve">68147                                   </t>
  </si>
  <si>
    <t>CAPITANEJO</t>
  </si>
  <si>
    <t>Carcasi</t>
  </si>
  <si>
    <t xml:space="preserve">68152                                   </t>
  </si>
  <si>
    <t>CARCASI</t>
  </si>
  <si>
    <t>Cepita</t>
  </si>
  <si>
    <t xml:space="preserve">68160                                   </t>
  </si>
  <si>
    <t>CEPITA</t>
  </si>
  <si>
    <t>Cerrito</t>
  </si>
  <si>
    <t xml:space="preserve">68162                                   </t>
  </si>
  <si>
    <t>CERRITO</t>
  </si>
  <si>
    <t xml:space="preserve">5376                                    </t>
  </si>
  <si>
    <t>LA CEJA</t>
  </si>
  <si>
    <t>La Estrella</t>
  </si>
  <si>
    <t xml:space="preserve">5380                                    </t>
  </si>
  <si>
    <t xml:space="preserve">68013                                   </t>
  </si>
  <si>
    <t>AGUADA</t>
  </si>
  <si>
    <t xml:space="preserve">5501                                    </t>
  </si>
  <si>
    <t>OLAYA</t>
  </si>
  <si>
    <t>Peñol</t>
  </si>
  <si>
    <t xml:space="preserve">5541                                    </t>
  </si>
  <si>
    <t>PEÑOL</t>
  </si>
  <si>
    <t>Peque</t>
  </si>
  <si>
    <t xml:space="preserve">5543                                    </t>
  </si>
  <si>
    <t>PEQUE</t>
  </si>
  <si>
    <t>Pueblorrico</t>
  </si>
  <si>
    <t xml:space="preserve">5576                                    </t>
  </si>
  <si>
    <t>PUEBLORRICO</t>
  </si>
  <si>
    <t>Puerto Berrio</t>
  </si>
  <si>
    <t xml:space="preserve">5579                                    </t>
  </si>
  <si>
    <t>PUERTO BERRIO</t>
  </si>
  <si>
    <t>Puerto Nare</t>
  </si>
  <si>
    <t xml:space="preserve">5585                                    </t>
  </si>
  <si>
    <t>PUERTO NARE</t>
  </si>
  <si>
    <t>Puerto Triunfo</t>
  </si>
  <si>
    <t xml:space="preserve">5591                                    </t>
  </si>
  <si>
    <t>PUERTO TRIUNFO</t>
  </si>
  <si>
    <t>Remedios</t>
  </si>
  <si>
    <t xml:space="preserve">5604                                    </t>
  </si>
  <si>
    <t>REMEDIOS</t>
  </si>
  <si>
    <t>Retiro</t>
  </si>
  <si>
    <t xml:space="preserve">5607                                    </t>
  </si>
  <si>
    <t>RETIRO</t>
  </si>
  <si>
    <t>Rionegro</t>
  </si>
  <si>
    <t xml:space="preserve">5615                                    </t>
  </si>
  <si>
    <t>RIONEGRO</t>
  </si>
  <si>
    <t>Sabanalarga</t>
  </si>
  <si>
    <t xml:space="preserve">5628                                    </t>
  </si>
  <si>
    <t>SABANALARGA</t>
  </si>
  <si>
    <t>Sabaneta</t>
  </si>
  <si>
    <t xml:space="preserve">5631                                    </t>
  </si>
  <si>
    <t>SABANETA</t>
  </si>
  <si>
    <t>Salgar</t>
  </si>
  <si>
    <t xml:space="preserve">5642                                    </t>
  </si>
  <si>
    <t>SALGAR</t>
  </si>
  <si>
    <t>San Andres</t>
  </si>
  <si>
    <t xml:space="preserve">5647                                    </t>
  </si>
  <si>
    <t>SAN ANDRES</t>
  </si>
  <si>
    <t>San Carlos</t>
  </si>
  <si>
    <t xml:space="preserve">5649                                    </t>
  </si>
  <si>
    <t>SAN CARLOS</t>
  </si>
  <si>
    <t>San Francisco</t>
  </si>
  <si>
    <t xml:space="preserve">5652                                    </t>
  </si>
  <si>
    <t>SAN FRANCISCO</t>
  </si>
  <si>
    <t>San Jeronimo</t>
  </si>
  <si>
    <t xml:space="preserve">5656                                    </t>
  </si>
  <si>
    <t>SAN JERONIMO</t>
  </si>
  <si>
    <t>San Jose De La Montaña</t>
  </si>
  <si>
    <t xml:space="preserve">5658                                    </t>
  </si>
  <si>
    <t>SAN JOSE DE LA MONTAÑA</t>
  </si>
  <si>
    <t>San Juan De Uraba</t>
  </si>
  <si>
    <t xml:space="preserve">5659                                    </t>
  </si>
  <si>
    <t>SAN JUAN DE URABA</t>
  </si>
  <si>
    <t>San Luis</t>
  </si>
  <si>
    <t xml:space="preserve">5660                                    </t>
  </si>
  <si>
    <t>SAN LUIS</t>
  </si>
  <si>
    <t>San Pedro</t>
  </si>
  <si>
    <t xml:space="preserve">5664                                    </t>
  </si>
  <si>
    <t>SAN PEDRO</t>
  </si>
  <si>
    <t>San Pedro De Uraba</t>
  </si>
  <si>
    <t xml:space="preserve">5665                                    </t>
  </si>
  <si>
    <t>SAN PEDRO DE URABA</t>
  </si>
  <si>
    <t>San Rafael</t>
  </si>
  <si>
    <t xml:space="preserve">5667                                    </t>
  </si>
  <si>
    <t>SAN RAFAEL</t>
  </si>
  <si>
    <t>San Roque</t>
  </si>
  <si>
    <t xml:space="preserve">5670                                    </t>
  </si>
  <si>
    <t>SAN ROQUE</t>
  </si>
  <si>
    <t>San Vicente</t>
  </si>
  <si>
    <t xml:space="preserve">5674                                    </t>
  </si>
  <si>
    <t>SAN VICENTE</t>
  </si>
  <si>
    <t>Santa Barbara</t>
  </si>
  <si>
    <t xml:space="preserve">5679                                    </t>
  </si>
  <si>
    <t>SANTA BARBARA</t>
  </si>
  <si>
    <t>Santa Rosa De Osos</t>
  </si>
  <si>
    <t xml:space="preserve">5686                                    </t>
  </si>
  <si>
    <t>SANTA ROSA DE OSOS</t>
  </si>
  <si>
    <t>Santo Domingo</t>
  </si>
  <si>
    <t xml:space="preserve">5690                                    </t>
  </si>
  <si>
    <t>SANTO DOMINGO</t>
  </si>
  <si>
    <t>El Santuario</t>
  </si>
  <si>
    <t xml:space="preserve">5697                                    </t>
  </si>
  <si>
    <t>EL SANTUARIO</t>
  </si>
  <si>
    <t>Cartago</t>
  </si>
  <si>
    <t xml:space="preserve">76147                                   </t>
  </si>
  <si>
    <t>CARTAGO</t>
  </si>
  <si>
    <t>Dagua</t>
  </si>
  <si>
    <t xml:space="preserve">76233                                   </t>
  </si>
  <si>
    <t>DAGUA</t>
  </si>
  <si>
    <t>El Aguila</t>
  </si>
  <si>
    <t xml:space="preserve">76243                                   </t>
  </si>
  <si>
    <t>EL AGUILA</t>
  </si>
  <si>
    <t>El Cairo</t>
  </si>
  <si>
    <t xml:space="preserve">76246                                   </t>
  </si>
  <si>
    <t>EL CAIRO</t>
  </si>
  <si>
    <t>El Cerrito</t>
  </si>
  <si>
    <t xml:space="preserve">76248                                   </t>
  </si>
  <si>
    <t>EL CERRITO</t>
  </si>
  <si>
    <t>El Dovio</t>
  </si>
  <si>
    <t xml:space="preserve">76250                                   </t>
  </si>
  <si>
    <t>EL DOVIO</t>
  </si>
  <si>
    <t>Florida</t>
  </si>
  <si>
    <t>URAMITA</t>
  </si>
  <si>
    <t>Urrao</t>
  </si>
  <si>
    <t xml:space="preserve">5847                                    </t>
  </si>
  <si>
    <t>URRAO</t>
  </si>
  <si>
    <t>Valdivia</t>
  </si>
  <si>
    <t xml:space="preserve">5854                                    </t>
  </si>
  <si>
    <t>VALDIVIA</t>
  </si>
  <si>
    <t>Valparaiso</t>
  </si>
  <si>
    <t xml:space="preserve">5856                                    </t>
  </si>
  <si>
    <t>VALPARAISO</t>
  </si>
  <si>
    <t>Vegachi</t>
  </si>
  <si>
    <t xml:space="preserve">5858                                    </t>
  </si>
  <si>
    <t>VEGACHI</t>
  </si>
  <si>
    <t>Venecia</t>
  </si>
  <si>
    <t xml:space="preserve">5861                                    </t>
  </si>
  <si>
    <t>VENECIA</t>
  </si>
  <si>
    <t>Vigia Del Fuerte</t>
  </si>
  <si>
    <t xml:space="preserve">5873                                    </t>
  </si>
  <si>
    <t>VIGIA DEL FUERTE</t>
  </si>
  <si>
    <t>Yali</t>
  </si>
  <si>
    <t xml:space="preserve">5885                                    </t>
  </si>
  <si>
    <t>YALI</t>
  </si>
  <si>
    <t>Yarumal</t>
  </si>
  <si>
    <t xml:space="preserve">5887                                    </t>
  </si>
  <si>
    <t>YARUMAL</t>
  </si>
  <si>
    <t>Yolombo</t>
  </si>
  <si>
    <t xml:space="preserve">5890                                    </t>
  </si>
  <si>
    <t>YOLOMBO</t>
  </si>
  <si>
    <t>Yondo</t>
  </si>
  <si>
    <t xml:space="preserve">5893                                    </t>
  </si>
  <si>
    <t>YONDO</t>
  </si>
  <si>
    <t>Zaragoza</t>
  </si>
  <si>
    <t xml:space="preserve">5895                                    </t>
  </si>
  <si>
    <t>ZARAGOZA</t>
  </si>
  <si>
    <t>Barranquilla</t>
  </si>
  <si>
    <t xml:space="preserve">8001                                    </t>
  </si>
  <si>
    <t>BARRANQUILLA</t>
  </si>
  <si>
    <t>Baranoa</t>
  </si>
  <si>
    <t xml:space="preserve">8078                                    </t>
  </si>
  <si>
    <t>BARANOA</t>
  </si>
  <si>
    <t>Campo De La Cruz</t>
  </si>
  <si>
    <t xml:space="preserve">8137                                    </t>
  </si>
  <si>
    <t>CAMPO DE LA CRUZ</t>
  </si>
  <si>
    <t>Candelaria</t>
  </si>
  <si>
    <t xml:space="preserve">8141                                    </t>
  </si>
  <si>
    <t>CANDELARIA</t>
  </si>
  <si>
    <t>Galapa</t>
  </si>
  <si>
    <t xml:space="preserve">8296                                    </t>
  </si>
  <si>
    <t>GALAPA</t>
  </si>
  <si>
    <t>Juan De Acosta</t>
  </si>
  <si>
    <t xml:space="preserve">5031                                    </t>
  </si>
  <si>
    <t>AMALFI</t>
  </si>
  <si>
    <t>Andes</t>
  </si>
  <si>
    <t>Córdoba</t>
  </si>
  <si>
    <t xml:space="preserve">5034                                    </t>
  </si>
  <si>
    <t>ANDES</t>
  </si>
  <si>
    <t>Caldas</t>
  </si>
  <si>
    <t>Angelopolis</t>
  </si>
  <si>
    <t>La Guajira</t>
  </si>
  <si>
    <t xml:space="preserve">5036                                    </t>
  </si>
  <si>
    <t>ANGELOPOLIS</t>
  </si>
  <si>
    <t>Angostura</t>
  </si>
  <si>
    <t>Magdalena</t>
  </si>
  <si>
    <t xml:space="preserve">5038                                    </t>
  </si>
  <si>
    <t>ANGOSTURA</t>
  </si>
  <si>
    <t>Cauca</t>
  </si>
  <si>
    <t>Anori</t>
  </si>
  <si>
    <t>Sucre</t>
  </si>
  <si>
    <t xml:space="preserve">5040                                    </t>
  </si>
  <si>
    <t>ANORI</t>
  </si>
  <si>
    <t>Santafe De Antioquia</t>
  </si>
  <si>
    <t xml:space="preserve">5042                                    </t>
  </si>
  <si>
    <t>SANTAFE DE ANTIOQUIA</t>
  </si>
  <si>
    <t>Anza</t>
  </si>
  <si>
    <t xml:space="preserve">5044                                    </t>
  </si>
  <si>
    <t>ANZA</t>
  </si>
  <si>
    <t>Cundinamarca</t>
  </si>
  <si>
    <t>Apartado</t>
  </si>
  <si>
    <t xml:space="preserve">5045                                    </t>
  </si>
  <si>
    <t>APARTADO</t>
  </si>
  <si>
    <t>Arboletes</t>
  </si>
  <si>
    <t xml:space="preserve">5051                                    </t>
  </si>
  <si>
    <t>ARBOLETES</t>
  </si>
  <si>
    <t>Huila</t>
  </si>
  <si>
    <t>Argelia</t>
  </si>
  <si>
    <t xml:space="preserve">5055                                    </t>
  </si>
  <si>
    <t>ARGELIA</t>
  </si>
  <si>
    <t>Armenia</t>
  </si>
  <si>
    <t xml:space="preserve">5059                                    </t>
  </si>
  <si>
    <t>ARMENIA</t>
  </si>
  <si>
    <t>Barbosa</t>
  </si>
  <si>
    <t xml:space="preserve">5079                                    </t>
  </si>
  <si>
    <t>BARBOSA</t>
  </si>
  <si>
    <t>Meta</t>
  </si>
  <si>
    <t>Belmira</t>
  </si>
  <si>
    <t xml:space="preserve">5086                                    </t>
  </si>
  <si>
    <t>BELMIRA</t>
  </si>
  <si>
    <t>Nariño</t>
  </si>
  <si>
    <t>Bello</t>
  </si>
  <si>
    <t xml:space="preserve">5088                                    </t>
  </si>
  <si>
    <t>BELLO</t>
  </si>
  <si>
    <t>Betania</t>
  </si>
  <si>
    <t xml:space="preserve">5091                                    </t>
  </si>
  <si>
    <t>BETANIA</t>
  </si>
  <si>
    <t>Quindio</t>
  </si>
  <si>
    <t>Betulia</t>
  </si>
  <si>
    <t xml:space="preserve">5093                                    </t>
  </si>
  <si>
    <t>BETULIA</t>
  </si>
  <si>
    <t>Risaralda</t>
  </si>
  <si>
    <t>Ciudad Bolivar</t>
  </si>
  <si>
    <t xml:space="preserve">5101                                    </t>
  </si>
  <si>
    <t>CIUDAD BOLIVAR</t>
  </si>
  <si>
    <t>Santander</t>
  </si>
  <si>
    <t>Briceño</t>
  </si>
  <si>
    <t xml:space="preserve">5107                                    </t>
  </si>
  <si>
    <t>BRICEÑO</t>
  </si>
  <si>
    <t>Buritica</t>
  </si>
  <si>
    <t xml:space="preserve">5113                                    </t>
  </si>
  <si>
    <t>BURITICA</t>
  </si>
  <si>
    <t>Tolima</t>
  </si>
  <si>
    <t>Caceres</t>
  </si>
  <si>
    <t xml:space="preserve">5120                                    </t>
  </si>
  <si>
    <t>CACERES</t>
  </si>
  <si>
    <t>Caicedo</t>
  </si>
  <si>
    <t xml:space="preserve">5125                                    </t>
  </si>
  <si>
    <t>CAICEDO</t>
  </si>
  <si>
    <t>Arauca</t>
  </si>
  <si>
    <t xml:space="preserve">5129                                    </t>
  </si>
  <si>
    <t>CALDAS</t>
  </si>
  <si>
    <t xml:space="preserve">54720                                   </t>
  </si>
  <si>
    <t>SARDINATA</t>
  </si>
  <si>
    <t>Silos</t>
  </si>
  <si>
    <t xml:space="preserve">54743                                   </t>
  </si>
  <si>
    <t>SILOS</t>
  </si>
  <si>
    <t>Teorama</t>
  </si>
  <si>
    <t xml:space="preserve">54800                                   </t>
  </si>
  <si>
    <t>TEORAMA</t>
  </si>
  <si>
    <t>Tibu</t>
  </si>
  <si>
    <t xml:space="preserve">54810                                   </t>
  </si>
  <si>
    <t>TIBU</t>
  </si>
  <si>
    <t xml:space="preserve">54820                                   </t>
  </si>
  <si>
    <t>Villa Caro</t>
  </si>
  <si>
    <t xml:space="preserve">54871                                   </t>
  </si>
  <si>
    <t>VILLA CARO</t>
  </si>
  <si>
    <t>Villa Del Rosario</t>
  </si>
  <si>
    <t xml:space="preserve">54874                                   </t>
  </si>
  <si>
    <t>VILLA DEL ROSARIO</t>
  </si>
  <si>
    <t xml:space="preserve">63001                                   </t>
  </si>
  <si>
    <t xml:space="preserve">63111                                   </t>
  </si>
  <si>
    <t>Calarca</t>
  </si>
  <si>
    <t xml:space="preserve">63130                                   </t>
  </si>
  <si>
    <t>CALARCA</t>
  </si>
  <si>
    <t>Circasia</t>
  </si>
  <si>
    <t xml:space="preserve">63190                                   </t>
  </si>
  <si>
    <t>CIRCASIA</t>
  </si>
  <si>
    <t xml:space="preserve">63212                                   </t>
  </si>
  <si>
    <t>Filandia</t>
  </si>
  <si>
    <t xml:space="preserve">63272                                   </t>
  </si>
  <si>
    <t>FILANDIA</t>
  </si>
  <si>
    <t>Genova</t>
  </si>
  <si>
    <t xml:space="preserve">63302                                   </t>
  </si>
  <si>
    <t>GENOVA</t>
  </si>
  <si>
    <t>La Tebaida</t>
  </si>
  <si>
    <t xml:space="preserve">63401                                   </t>
  </si>
  <si>
    <t>LA TEBAIDA</t>
  </si>
  <si>
    <t>Montenegro</t>
  </si>
  <si>
    <t xml:space="preserve">63470                                   </t>
  </si>
  <si>
    <t>MONTENEGRO</t>
  </si>
  <si>
    <t>Pijao</t>
  </si>
  <si>
    <t xml:space="preserve">63548                                   </t>
  </si>
  <si>
    <t>PIJAO</t>
  </si>
  <si>
    <t>Quimbaya</t>
  </si>
  <si>
    <t xml:space="preserve">63594                                   </t>
  </si>
  <si>
    <t>QUIMBAYA</t>
  </si>
  <si>
    <t>Salento</t>
  </si>
  <si>
    <t xml:space="preserve">63690                                   </t>
  </si>
  <si>
    <t>SALENTO</t>
  </si>
  <si>
    <t>Pereira</t>
  </si>
  <si>
    <t xml:space="preserve">66001                                   </t>
  </si>
  <si>
    <t>PEREIRA</t>
  </si>
  <si>
    <t>Apia</t>
  </si>
  <si>
    <t xml:space="preserve">66045                                   </t>
  </si>
  <si>
    <t>APIA</t>
  </si>
  <si>
    <t xml:space="preserve">66075                                   </t>
  </si>
  <si>
    <t>Belen De Umbria</t>
  </si>
  <si>
    <t xml:space="preserve">66088                                   </t>
  </si>
  <si>
    <t>BELEN DE UMBRIA</t>
  </si>
  <si>
    <t>Dosquebradas</t>
  </si>
  <si>
    <t xml:space="preserve">66170                                   </t>
  </si>
  <si>
    <t>DOSQUEBRADAS</t>
  </si>
  <si>
    <t>Guatica</t>
  </si>
  <si>
    <t xml:space="preserve">66318                                   </t>
  </si>
  <si>
    <t>GUATICA</t>
  </si>
  <si>
    <t>La Celia</t>
  </si>
  <si>
    <t xml:space="preserve">66383                                   </t>
  </si>
  <si>
    <t>LA CELIA</t>
  </si>
  <si>
    <t>La Virginia</t>
  </si>
  <si>
    <t xml:space="preserve">66400                                   </t>
  </si>
  <si>
    <t>LA VIRGINIA</t>
  </si>
  <si>
    <t>Marsella</t>
  </si>
  <si>
    <t xml:space="preserve">66440                                   </t>
  </si>
  <si>
    <t>MARSELLA</t>
  </si>
  <si>
    <t>Mistrato</t>
  </si>
  <si>
    <t xml:space="preserve">66456                                   </t>
  </si>
  <si>
    <t>MISTRATO</t>
  </si>
  <si>
    <t>Pueblo Rico</t>
  </si>
  <si>
    <t xml:space="preserve">5282                                    </t>
  </si>
  <si>
    <t>FREDONIA</t>
  </si>
  <si>
    <t>Frontino</t>
  </si>
  <si>
    <t xml:space="preserve">5284                                    </t>
  </si>
  <si>
    <t>FRONTINO</t>
  </si>
  <si>
    <t>Giraldo</t>
  </si>
  <si>
    <t xml:space="preserve">5306                                    </t>
  </si>
  <si>
    <t>GIRALDO</t>
  </si>
  <si>
    <t>Girardota</t>
  </si>
  <si>
    <t xml:space="preserve">5308                                    </t>
  </si>
  <si>
    <t>GIRARDOTA</t>
  </si>
  <si>
    <t>Gomez Plata</t>
  </si>
  <si>
    <t xml:space="preserve">5310                                    </t>
  </si>
  <si>
    <t>GOMEZ PLATA</t>
  </si>
  <si>
    <t>Granada</t>
  </si>
  <si>
    <t xml:space="preserve">5313                                    </t>
  </si>
  <si>
    <t>GRANADA</t>
  </si>
  <si>
    <t>Guadalupe</t>
  </si>
  <si>
    <t xml:space="preserve">5315                                    </t>
  </si>
  <si>
    <t>GUADALUPE</t>
  </si>
  <si>
    <t>Guarne</t>
  </si>
  <si>
    <t xml:space="preserve">5318                                    </t>
  </si>
  <si>
    <t>GUARNE</t>
  </si>
  <si>
    <t>Guatape</t>
  </si>
  <si>
    <t xml:space="preserve">5321                                    </t>
  </si>
  <si>
    <t>GUATAPE</t>
  </si>
  <si>
    <t>Heliconia</t>
  </si>
  <si>
    <t xml:space="preserve">5347                                    </t>
  </si>
  <si>
    <t>HELICONIA</t>
  </si>
  <si>
    <t>Hispania</t>
  </si>
  <si>
    <t xml:space="preserve">5353                                    </t>
  </si>
  <si>
    <t>HISPANIA</t>
  </si>
  <si>
    <t>Itagui</t>
  </si>
  <si>
    <t xml:space="preserve">5360                                    </t>
  </si>
  <si>
    <t>ITAGUI</t>
  </si>
  <si>
    <t>Ituango</t>
  </si>
  <si>
    <t xml:space="preserve">5361                                    </t>
  </si>
  <si>
    <t>ITUANGO</t>
  </si>
  <si>
    <t>Jardin</t>
  </si>
  <si>
    <t xml:space="preserve">5364                                    </t>
  </si>
  <si>
    <t>JARDIN</t>
  </si>
  <si>
    <t>Jerico</t>
  </si>
  <si>
    <t xml:space="preserve">5368                                    </t>
  </si>
  <si>
    <t>JERICO</t>
  </si>
  <si>
    <t>La Ceja</t>
  </si>
  <si>
    <t xml:space="preserve">73854                                   </t>
  </si>
  <si>
    <t>VALLE DE SAN JUAN</t>
  </si>
  <si>
    <t>Venadillo</t>
  </si>
  <si>
    <t xml:space="preserve">73861                                   </t>
  </si>
  <si>
    <t>VENADILLO</t>
  </si>
  <si>
    <t>Villahermosa</t>
  </si>
  <si>
    <t xml:space="preserve">73870                                   </t>
  </si>
  <si>
    <t>VILLAHERMOSA</t>
  </si>
  <si>
    <t>Villarrica</t>
  </si>
  <si>
    <t xml:space="preserve">73873                                   </t>
  </si>
  <si>
    <t>VILLARRICA</t>
  </si>
  <si>
    <t>Valle Del Cauca</t>
  </si>
  <si>
    <t>Cali</t>
  </si>
  <si>
    <t xml:space="preserve">76001                                   </t>
  </si>
  <si>
    <t>CALI</t>
  </si>
  <si>
    <t>Alcala</t>
  </si>
  <si>
    <t xml:space="preserve">76020                                   </t>
  </si>
  <si>
    <t>ALCALA</t>
  </si>
  <si>
    <t>Andalucia</t>
  </si>
  <si>
    <t xml:space="preserve">76036                                   </t>
  </si>
  <si>
    <t>ANDALUCIA</t>
  </si>
  <si>
    <t>Ansermanuevo</t>
  </si>
  <si>
    <t xml:space="preserve">76041                                   </t>
  </si>
  <si>
    <t>ANSERMANUEVO</t>
  </si>
  <si>
    <t xml:space="preserve">76054                                   </t>
  </si>
  <si>
    <t xml:space="preserve">76100                                   </t>
  </si>
  <si>
    <t>Buenaventura</t>
  </si>
  <si>
    <t xml:space="preserve">76109                                   </t>
  </si>
  <si>
    <t>BUENAVENTURA</t>
  </si>
  <si>
    <t>Guadalajara De Buga</t>
  </si>
  <si>
    <t xml:space="preserve">76111                                   </t>
  </si>
  <si>
    <t>GUADALAJARA DE BUGA</t>
  </si>
  <si>
    <t>Bugalagrande</t>
  </si>
  <si>
    <t xml:space="preserve">76113                                   </t>
  </si>
  <si>
    <t>BUGALAGRANDE</t>
  </si>
  <si>
    <t>Caicedonia</t>
  </si>
  <si>
    <t xml:space="preserve">76122                                   </t>
  </si>
  <si>
    <t>CAICEDONIA</t>
  </si>
  <si>
    <t>Calima</t>
  </si>
  <si>
    <t xml:space="preserve">76126                                   </t>
  </si>
  <si>
    <t>CALIMA</t>
  </si>
  <si>
    <t xml:space="preserve">76130                                   </t>
  </si>
  <si>
    <t xml:space="preserve">15189                                   </t>
  </si>
  <si>
    <t>CIENEGA</t>
  </si>
  <si>
    <t>Combita</t>
  </si>
  <si>
    <t xml:space="preserve">15204                                   </t>
  </si>
  <si>
    <t>COMBITA</t>
  </si>
  <si>
    <t>Coper</t>
  </si>
  <si>
    <t xml:space="preserve">15212                                   </t>
  </si>
  <si>
    <t>COPER</t>
  </si>
  <si>
    <t>Corrales</t>
  </si>
  <si>
    <t xml:space="preserve">15215                                   </t>
  </si>
  <si>
    <t>CORRALES</t>
  </si>
  <si>
    <t>Covarachia</t>
  </si>
  <si>
    <t xml:space="preserve">15218                                   </t>
  </si>
  <si>
    <t>COVARACHIA</t>
  </si>
  <si>
    <t>Cubara</t>
  </si>
  <si>
    <t xml:space="preserve">15223                                   </t>
  </si>
  <si>
    <t>CUBARA</t>
  </si>
  <si>
    <t>Cucaita</t>
  </si>
  <si>
    <t xml:space="preserve">15224                                   </t>
  </si>
  <si>
    <t>CUCAITA</t>
  </si>
  <si>
    <t>Cuitiva</t>
  </si>
  <si>
    <t xml:space="preserve">15226                                   </t>
  </si>
  <si>
    <t>CUITIVA</t>
  </si>
  <si>
    <t>Chiquiza</t>
  </si>
  <si>
    <t xml:space="preserve">15232                                   </t>
  </si>
  <si>
    <t>CHIQUIZA</t>
  </si>
  <si>
    <t>Chivor</t>
  </si>
  <si>
    <t xml:space="preserve">15236                                   </t>
  </si>
  <si>
    <t>CHIVOR</t>
  </si>
  <si>
    <t>Duitama</t>
  </si>
  <si>
    <t xml:space="preserve">15238                                   </t>
  </si>
  <si>
    <t>DUITAMA</t>
  </si>
  <si>
    <t>El Cocuy</t>
  </si>
  <si>
    <t xml:space="preserve">15244                                   </t>
  </si>
  <si>
    <t>EL COCUY</t>
  </si>
  <si>
    <t>El Espino</t>
  </si>
  <si>
    <t xml:space="preserve">15248                                   </t>
  </si>
  <si>
    <t>EL ESPINO</t>
  </si>
  <si>
    <t>Firavitoba</t>
  </si>
  <si>
    <t xml:space="preserve">15272                                   </t>
  </si>
  <si>
    <t>FIRAVITOBA</t>
  </si>
  <si>
    <t>Floresta</t>
  </si>
  <si>
    <t xml:space="preserve">15276                                   </t>
  </si>
  <si>
    <t>FLORESTA</t>
  </si>
  <si>
    <t>Gachantiva</t>
  </si>
  <si>
    <t xml:space="preserve">15293                                   </t>
  </si>
  <si>
    <t>GACHANTIVA</t>
  </si>
  <si>
    <t>Gameza</t>
  </si>
  <si>
    <t xml:space="preserve">15296                                   </t>
  </si>
  <si>
    <t>GAMEZA</t>
  </si>
  <si>
    <t>Garagoa</t>
  </si>
  <si>
    <t xml:space="preserve">15299                                   </t>
  </si>
  <si>
    <t>GARAGOA</t>
  </si>
  <si>
    <t>Guacamayas</t>
  </si>
  <si>
    <t xml:space="preserve">15317                                   </t>
  </si>
  <si>
    <t>GUACAMAYAS</t>
  </si>
  <si>
    <t>Guateque</t>
  </si>
  <si>
    <t xml:space="preserve">15322                                   </t>
  </si>
  <si>
    <t>GUATEQUE</t>
  </si>
  <si>
    <t>Guayata</t>
  </si>
  <si>
    <t xml:space="preserve">15325                                   </t>
  </si>
  <si>
    <t>GUAYATA</t>
  </si>
  <si>
    <t>Güican</t>
  </si>
  <si>
    <r>
      <rPr>
        <b/>
        <sz val="8"/>
        <rFont val="Calibri"/>
        <family val="2"/>
      </rPr>
      <t>©P</t>
    </r>
    <r>
      <rPr>
        <b/>
        <sz val="8"/>
        <rFont val="Arial"/>
        <family val="2"/>
      </rPr>
      <t>romigas  S.A. E.S.P</t>
    </r>
  </si>
  <si>
    <t>¿Back-Office?</t>
  </si>
  <si>
    <t>PROMIGAS S.A E.S.P</t>
  </si>
  <si>
    <t>TRANSMETANO</t>
  </si>
  <si>
    <t>PSI S.A</t>
  </si>
  <si>
    <t>PROMIORIENTE S.A</t>
  </si>
  <si>
    <t>001</t>
  </si>
  <si>
    <t>BANCO DE BOGOTA</t>
  </si>
  <si>
    <t>BANCO POPULAR</t>
  </si>
  <si>
    <t>BANCO CORPBANCA COLOMBIA</t>
  </si>
  <si>
    <t>BANCOLOMBIA</t>
  </si>
  <si>
    <t>SCOTIABANK COLOMBIA</t>
  </si>
  <si>
    <t>CITIBANK</t>
  </si>
  <si>
    <t>BANCO GNB SUDAMERIS</t>
  </si>
  <si>
    <t>BBVA COLOMBIA</t>
  </si>
  <si>
    <t>BANCO COLPATRIA</t>
  </si>
  <si>
    <t>BANCO DE OCCIDENTE</t>
  </si>
  <si>
    <t>BANCOLDEX</t>
  </si>
  <si>
    <t>BANCO CAJA SOCIAL BCSC</t>
  </si>
  <si>
    <t>BANCO AGRARIO</t>
  </si>
  <si>
    <t>BANCO DAVIVIENDA</t>
  </si>
  <si>
    <t>BANCO AV VILLAS</t>
  </si>
  <si>
    <t>BANCO PROCREDIT</t>
  </si>
  <si>
    <t>BANCAMIA</t>
  </si>
  <si>
    <t>BANCO PICHINCHA</t>
  </si>
  <si>
    <t>BANCOOMEVA</t>
  </si>
  <si>
    <t>BANCO FALABELLA</t>
  </si>
  <si>
    <t>BANCO FINANDINA</t>
  </si>
  <si>
    <t>031</t>
  </si>
  <si>
    <t>032</t>
  </si>
  <si>
    <t>040</t>
  </si>
  <si>
    <t>052</t>
  </si>
  <si>
    <t>058</t>
  </si>
  <si>
    <t>059</t>
  </si>
  <si>
    <t>060</t>
  </si>
  <si>
    <t>061</t>
  </si>
  <si>
    <t>062</t>
  </si>
  <si>
    <t>063</t>
  </si>
  <si>
    <t>002</t>
  </si>
  <si>
    <t>006</t>
  </si>
  <si>
    <t>007</t>
  </si>
  <si>
    <t>008</t>
  </si>
  <si>
    <t>009</t>
  </si>
  <si>
    <t>010</t>
  </si>
  <si>
    <t>012</t>
  </si>
  <si>
    <t>013</t>
  </si>
  <si>
    <t>014</t>
  </si>
  <si>
    <t>019</t>
  </si>
  <si>
    <t>023</t>
  </si>
  <si>
    <t>PR00</t>
  </si>
  <si>
    <t>PS00</t>
  </si>
  <si>
    <t>TM00</t>
  </si>
  <si>
    <t>TO00</t>
  </si>
  <si>
    <t>TRANSOCCIDENTE</t>
  </si>
  <si>
    <t>TR00</t>
  </si>
  <si>
    <t>ZONAGEN</t>
  </si>
  <si>
    <t>ZN00</t>
  </si>
  <si>
    <t>SPEC</t>
  </si>
  <si>
    <t>SP00</t>
  </si>
  <si>
    <t>BANCO ITAÚ</t>
  </si>
  <si>
    <t>Indicar si ocupa hoy o dentro de los dos años últimos años alguno de estos cargos</t>
  </si>
  <si>
    <t>Cargos de Personas Publicamente Expuestas</t>
  </si>
  <si>
    <t xml:space="preserve">Presidente de la República </t>
  </si>
  <si>
    <t xml:space="preserve">Vicepresidente de la República </t>
  </si>
  <si>
    <t>Alto consejero de la Presidencia</t>
  </si>
  <si>
    <t xml:space="preserve">Director del Departamento Admirativo de la Presidencia de la República </t>
  </si>
  <si>
    <t>Ministro</t>
  </si>
  <si>
    <t xml:space="preserve">Viceministro </t>
  </si>
  <si>
    <t xml:space="preserve">Secretario General </t>
  </si>
  <si>
    <t xml:space="preserve">Tesorero </t>
  </si>
  <si>
    <t xml:space="preserve">Directores Financieros de los ministros </t>
  </si>
  <si>
    <t xml:space="preserve">Departamentos administrativos </t>
  </si>
  <si>
    <t xml:space="preserve">Superintendencias </t>
  </si>
  <si>
    <t xml:space="preserve">Presidente, Director, Gerente, Tesoreros, Directores Financieros de los Establecimientos Públicos. </t>
  </si>
  <si>
    <t xml:space="preserve">Presidente, Director, Gerente, Tesoreros, Directores Financieros de las Unidades Administrativas Especiales </t>
  </si>
  <si>
    <t xml:space="preserve">Presidente, Director, Gerente, Tesoreros, Directores Financieros de las Empresas Públicas de Servicios Públicos Domiciliarios. </t>
  </si>
  <si>
    <t xml:space="preserve">Presidente, Director, Gerente, Tesoreros, Directores Financieros de las Empresas Sociales del Estado. </t>
  </si>
  <si>
    <t xml:space="preserve">Presidente, Director, Gerente, Tesoreros, Directores Financieros de las Empresas Industriales y Comerciales del Estado. </t>
  </si>
  <si>
    <t>Presidente, Director, Gerente, Tesoreros, Directores Financieros de las Sociedades de Economía Mixta.</t>
  </si>
  <si>
    <t>Superintendentes</t>
  </si>
  <si>
    <t xml:space="preserve">Superintendentes Delegados </t>
  </si>
  <si>
    <t xml:space="preserve">Generales de las Fuerzas Militares </t>
  </si>
  <si>
    <t xml:space="preserve">Generales de la Policía Nacional </t>
  </si>
  <si>
    <t xml:space="preserve">Inspectores de la Policía Nacional </t>
  </si>
  <si>
    <t xml:space="preserve">Gobernador </t>
  </si>
  <si>
    <t xml:space="preserve">Alcalde </t>
  </si>
  <si>
    <t xml:space="preserve">Diputado </t>
  </si>
  <si>
    <t xml:space="preserve">Concejal </t>
  </si>
  <si>
    <t xml:space="preserve">Tesorero Departamental </t>
  </si>
  <si>
    <t xml:space="preserve">Tesorero Municipal </t>
  </si>
  <si>
    <t xml:space="preserve">Director Financiero Departamental </t>
  </si>
  <si>
    <t xml:space="preserve">Director Financiero Municipal </t>
  </si>
  <si>
    <t xml:space="preserve">Consejos municipales </t>
  </si>
  <si>
    <t xml:space="preserve">Asambleas departamentales </t>
  </si>
  <si>
    <t xml:space="preserve">Senador </t>
  </si>
  <si>
    <t xml:space="preserve">Representante a la Cámara </t>
  </si>
  <si>
    <t xml:space="preserve">Secretarios Generales, Congreso </t>
  </si>
  <si>
    <t xml:space="preserve">Secretario de las comisiones constitucionales permanentes del Congreso de la República </t>
  </si>
  <si>
    <t>Directores Administrativos del Senado</t>
  </si>
  <si>
    <t xml:space="preserve">Directores Administrativos de la Cámara de Representantes </t>
  </si>
  <si>
    <t xml:space="preserve">Gerente del Banco de la Republica </t>
  </si>
  <si>
    <t xml:space="preserve">Coordinadores del Banco de la Republica </t>
  </si>
  <si>
    <t>Directores de las Corporaciones Autónomas Regionales</t>
  </si>
  <si>
    <t>Comisionados Nacionales del Servicio Civil</t>
  </si>
  <si>
    <t>Comisionados de la Autoridad Nacional de Televisión</t>
  </si>
  <si>
    <t>Comisionados de la Comisión de Regulación de Energía y Gas</t>
  </si>
  <si>
    <t>Comisionados de la Comisión de Regulación de Agua Potable y Saneamiento Básico</t>
  </si>
  <si>
    <t>Comisionados de la Comisión de Regulación de Comunicaciones</t>
  </si>
  <si>
    <t xml:space="preserve">Magistrados </t>
  </si>
  <si>
    <t>Magistrados Auxiliares</t>
  </si>
  <si>
    <t>Consejeros de Tribunales</t>
  </si>
  <si>
    <t>Consejero Altas Cortes</t>
  </si>
  <si>
    <t>jueces de la república</t>
  </si>
  <si>
    <t>Fiscal General de la Nación</t>
  </si>
  <si>
    <t>Vice General de la Nación</t>
  </si>
  <si>
    <t>Director de Fiscalías Nacionales</t>
  </si>
  <si>
    <t>Director Nacional de Secciona les y Seguridad Ciudadana.</t>
  </si>
  <si>
    <t xml:space="preserve">Contralor General de la República </t>
  </si>
  <si>
    <t>Vicecontralor</t>
  </si>
  <si>
    <t xml:space="preserve">Contralores Delegados </t>
  </si>
  <si>
    <t xml:space="preserve">Contralores Territoriales </t>
  </si>
  <si>
    <t>Procurador General de la Nación</t>
  </si>
  <si>
    <t>Viceprocurador General de la Nación</t>
  </si>
  <si>
    <t>Procuradores Delegados</t>
  </si>
  <si>
    <t>Defensor del Pueblo</t>
  </si>
  <si>
    <t>Vice Defensor del Pueblo</t>
  </si>
  <si>
    <t>Defensores Delegados</t>
  </si>
  <si>
    <t>Auditor General de la República.</t>
  </si>
  <si>
    <t>Consejeros del Consejo Nacional Electoral</t>
  </si>
  <si>
    <t>Registrador Nacional del Estado Civil</t>
  </si>
  <si>
    <t>Registradores Delegados</t>
  </si>
  <si>
    <t>Representantes legales</t>
  </si>
  <si>
    <t xml:space="preserve">Presidentes de movimientos políticos </t>
  </si>
  <si>
    <t xml:space="preserve">Directores de movimientos políticos </t>
  </si>
  <si>
    <t xml:space="preserve">Directores de patrimonios autónomos o fideicomisos que administren recursos públicos. </t>
  </si>
  <si>
    <t>Tesoreros de patrimonios autónomos o fideicomisos que administren recursos públicos.</t>
  </si>
  <si>
    <t>NO OCUPO NI HE OCUPADO EN LOS ÚLTIMOS DOS AÑOS ALGUNO DE LOS ANTERIORES CARGOS</t>
  </si>
  <si>
    <t>Mes/
Month</t>
  </si>
  <si>
    <t>Día/
Day</t>
  </si>
  <si>
    <t>Año/ 
Year</t>
  </si>
  <si>
    <t>Empresa/
Company</t>
  </si>
  <si>
    <t>PERSONA JURIDICA/ SOLE PROPRIETORSHIP, PARTNERSHIP, CORPORATION, LIMITED LIABILITY Co.</t>
  </si>
  <si>
    <t>DATOS GENERALES/ GENERAL INFORMATION</t>
  </si>
  <si>
    <t>Fecha de solicitud/
Requesting Date</t>
  </si>
  <si>
    <t>Razón social/ Business name (40 Char Max.)</t>
  </si>
  <si>
    <t>Nombre comercial/ Commercial Name</t>
  </si>
  <si>
    <t>Número de NIT / VAT or Tax Number</t>
  </si>
  <si>
    <t>Dirección de la empresa/ Address</t>
  </si>
  <si>
    <t>Teléfono(s)/ Phone Number</t>
  </si>
  <si>
    <t>Tipo de tercero/ Type of business</t>
  </si>
  <si>
    <t>¿Actualmente es accionista de Promigas S.A. E.S.P.?
Do you hold Promigas Bonds or Stocks?</t>
  </si>
  <si>
    <t>Provincia/
Province</t>
  </si>
  <si>
    <t>País/ 
Country</t>
  </si>
  <si>
    <t>Ciudad o Municipio / City or Town</t>
  </si>
  <si>
    <t>PERSONA NATURAL/ OTHERS</t>
  </si>
  <si>
    <t xml:space="preserve">Nombres/ Names </t>
  </si>
  <si>
    <t>Apellidos/ Last Names</t>
  </si>
  <si>
    <t>Tipo de identificación/ Type of I.D.</t>
  </si>
  <si>
    <t>Tipo de persona/ Type of Business partner</t>
  </si>
  <si>
    <t>Nombre represente legal/ 
Registered Agent</t>
  </si>
  <si>
    <t>Dirección de correspondencia/ Mail Address</t>
  </si>
  <si>
    <t>Departamento/ 
Province</t>
  </si>
  <si>
    <t xml:space="preserve">Res. No. </t>
  </si>
  <si>
    <t>Res. No.</t>
  </si>
  <si>
    <t>Firma del Titular y/o Registered Agent</t>
  </si>
  <si>
    <t>PARA USO EXCLUSIVO DE PROMIGAS S.A. E.S.P. /FOR PROMIGAS USE ONLY   (NO DILIGENCIAR/DO NOT FILL OUT)</t>
  </si>
  <si>
    <t>Beneficiary Bank code</t>
  </si>
  <si>
    <t>Beneficiary Bank Name</t>
  </si>
  <si>
    <t>Beneficiary Bank account number</t>
  </si>
  <si>
    <t>Types of account Checking  (       )   Saving  (        )</t>
  </si>
  <si>
    <t>Bank Address</t>
  </si>
  <si>
    <t>Bank City</t>
  </si>
  <si>
    <t>Bank Country</t>
  </si>
  <si>
    <t xml:space="preserve">BANKING INFORMATION </t>
  </si>
  <si>
    <t>INFORMACIÓN BANCARIA</t>
  </si>
  <si>
    <t xml:space="preserve">Intermediary Bank name </t>
  </si>
  <si>
    <t xml:space="preserve">Intermediary Bank account number </t>
  </si>
  <si>
    <t>Beneficiary Bank routing code: ABA:            SWIFT:              IBAN:                        BIC:</t>
  </si>
  <si>
    <t>Intermediary Bank routing code  ABA:                           SWIFT:</t>
  </si>
  <si>
    <t xml:space="preserve">Bank Branch     </t>
  </si>
  <si>
    <t>NO</t>
  </si>
  <si>
    <r>
      <t xml:space="preserve">Formato para Gestionar Información de Terceros
Format of Third Party Information Management
  </t>
    </r>
    <r>
      <rPr>
        <b/>
        <sz val="10"/>
        <color indexed="8"/>
        <rFont val="Arial"/>
        <family val="2"/>
      </rPr>
      <t xml:space="preserve"> </t>
    </r>
  </si>
  <si>
    <t>INTERNATIONAL OPERATIONS
(for individuals and business entities)</t>
  </si>
  <si>
    <t xml:space="preserve">ACCIONISTAS QUE TENGAN MAS DE 5% DE PARTICIPACIÓN /
PARTNERS OR SHAREHOLDERS WHO HOLD, DIRECTLY OR INDIRECTLY, MORE THAN 5% OF THE CAPITAL STOCK
(If more space is needed, attach pages to this form)  </t>
  </si>
  <si>
    <t xml:space="preserve">PERSONA EXPUESTA POLITICAMENTE - PEP - POLITICALLY EXPOSED PERSON
(for individuals) </t>
  </si>
  <si>
    <t>En caso de Si, especificar po favor / If yes, please specify:</t>
  </si>
  <si>
    <t>Año de reporte  /
 Reporting year</t>
  </si>
  <si>
    <t>Otros ingresos no operativos /
Other income (Non-operating)</t>
  </si>
  <si>
    <t>DERECHOS HUMANOS / HUMAN RIGHTS</t>
  </si>
  <si>
    <t>CONTROL DE CAMBIOS</t>
  </si>
  <si>
    <t>CAMBIOS VERSIÓN No.</t>
  </si>
  <si>
    <t>DESCRIPCION DEL CAMBIO</t>
  </si>
  <si>
    <t>FECHA</t>
  </si>
  <si>
    <t>SOLICITUD No.</t>
  </si>
  <si>
    <t xml:space="preserve">Se incluye la opción: Escoja la sociedad donde se va a crear el proveedor.                                                          Formato Declaración de Prevención y Control LA/FT (FA-1600), dicho formato debe  descargarse del siguiente link:
http://www.promigas.com/Es/Proveedores/Paginas/Declaracion-de-Prevencion-y-Control-LAFT.aspx.
 Cuando el tercero sea una sociedad S.A. o S.A.S., remitir una certificación de la    participación en el capital de accionistas, socios o asociados que tengan el 5% o más del capital social, aporte o participación. En dicha certificación, deben indicarnos el nombre o razón social de los accionistas, número de cedula o Nit y porcentaje de participación.
</t>
  </si>
  <si>
    <t>Se incluye lista desplegable - Persona Políticamente Expuesta señalada en el Decreto 1674 de 2016</t>
  </si>
  <si>
    <t xml:space="preserve">P.P.___ C.C.___ C.E. ___ T.I. ___ NIT ___ </t>
  </si>
  <si>
    <t xml:space="preserve">                                         </t>
  </si>
  <si>
    <t>Nombre Accionista (persona o empresa)
Company name or full name</t>
  </si>
  <si>
    <t>Tipo de identificación / ID Type</t>
  </si>
  <si>
    <t>No. de identificación / ID No.</t>
  </si>
  <si>
    <t>Es un PEP/ is it a PEP?</t>
  </si>
  <si>
    <t xml:space="preserve"> Si/ YES __ NO __</t>
  </si>
  <si>
    <t xml:space="preserve">Participación %/ Shareholding interest % </t>
  </si>
  <si>
    <t>Cuando el tercero sea una sociedad tipo S.A., S.A.S. o S.C.A., favor de presentar un certificado de estructura accionaria que indique claramente el nombre completo y cédula de los accionistas y su porcentaje de participación (vigencia no mayor a 30 días). Si la estructura accionaria indica que existen accionistas personas jurídicas con una participación igual o superior al 5%, favor de aportar certificado de estructura accionaria del accionista persona jurídica, si es una sociedad tipo SA, SAS o SCA, o certificado de existencia. y representación legal, si se trata de otro tipo de empresa, para validar al beneficiario final. Nota: Promigas se compromete a mantener la confidencialidad de esta información, como requisito para cumplir con las políticas de prevención del riesgo de lavado de activos y financiamiento del terrorismo.
When the third party is a company type S.A., S.A.S., or S.C.A., please provide a shareholding structure certificate clearly indicating the full name and ID of the shareholders and their shareholding percentage (valid for no more than 30 days). If the shareholding structure indicates that there are corporate shareholders with an interest equal to or greater than 5%, please provide a shareholding structure certificate of the corporate shareholder, if it is a company type S.A., S.A.S., or S.C.A., or a certificate of existence and legal representation, if it is another type of company, in order to validate the final beneficiary. Note: Promigas undertakes to keep this information confidential, as a requirement to comply with the policies for preventing the risk of money laundering and financing of terrorism.</t>
  </si>
  <si>
    <t>C.C.</t>
  </si>
  <si>
    <t>C.E.</t>
  </si>
  <si>
    <t>T.I</t>
  </si>
  <si>
    <t>Pass</t>
  </si>
  <si>
    <t>Otro/
Other:</t>
  </si>
  <si>
    <t>No. Number:</t>
  </si>
  <si>
    <t>Codigo postal/ Zip Code</t>
  </si>
  <si>
    <t>Apartado aéreo
P.O. Box</t>
  </si>
  <si>
    <t>Representante Legal/ 
Legal Representative</t>
  </si>
  <si>
    <t>Activos
Total assets</t>
  </si>
  <si>
    <t>Patrimonio
Equity</t>
  </si>
  <si>
    <t>Pasivos
Total liabilities</t>
  </si>
  <si>
    <t>Ingresos / Income</t>
  </si>
  <si>
    <t>Egresos
Expenses</t>
  </si>
  <si>
    <t>SOLO COLOMBIANOS/ ONLY FOR COLOMBIAN BUSINESS: INFORMACIÓN TRIBUTARIA PERSONAS NATURALES O JURÍDICAS</t>
  </si>
  <si>
    <t>Tiene politicas DDHH /
Do you have human rights policies?</t>
  </si>
  <si>
    <t>Do you have sanctions on human rights violations?
Ha sido sancionado en temas de DDHH</t>
  </si>
  <si>
    <t>Tiene matriz de riesgos en DDHH /
Do you have a human rights risk matrix?</t>
  </si>
  <si>
    <t xml:space="preserve">
De acuerdo con la Regulación de Protección de Datos autorizo a Promigas S.A. E.S.P , sus Empresas Vinculadas y a la Fundación Promigas, para que en calidad e responsable, almacenen y trate mis datos personales en una base de datos física o electrónica, para las siguientes finalidades: • Solicitar la prestación de servicios y realizar las solicitudes necesarias para reportar información contable, legal y tributaria; • Realizar las actividades necesarias para ejecutar los contratos existentes, incluyendo realizar procesos de facturación, pago y recepción de facturas; • Atender las solicitudes de información y requerimientos realizados; • Remitir información comercial o promocional sobre las actividades adelantadas por Promigas o sus Empresas Vinculadas; • Transmitir los datos a otras entidades que lo requieran para la prestación del servicio o del bien suministrado. De igual manera, autorizo utilizar las fotografías que obtengan durante las reuniones que realicemos para: la ejecución de los servicios contratados, el desarrollo de capacitaciones o cualquier evento de similar naturaleza e incluirlas en sus medios corporativos a fin de registrar las relaciones comerciales y datos estadísticos necesarios en sus informes de gestión. En este evento, reconozco que las fotografías pueden ser consideradas datos personales sensibles, y que, aunque no estoy obligado a proporcionar esta información, acepto dicha recolección y tratamiento de manera libre y voluntaria.
Mis datos personales se tratarán en los términos de la Política de Protección de Datos Personales disponible en la página web de la empresa. Como titular de la información, reconozco que tengo derecho a conocer, actualizar y rectificar mis datos personales y, sólo en los casos en que sea procedente, a suprimirlos o revocar la autorización otorgada para su tratamiento, lo cual podrá realizar a través del correo electrónico datospersonales@promigas.com , o a la dirección calle 66 No. 67-123, de la ciudad de Barranquilla. Por último, declaro que cuento con la autorización de todos los trabajadores de la sociedad que represento, para que se realice el tratamiento de sus datos de contacto corporativo con la finalidad de dar cabal cumplimiento y ejecutar las obligaciones derivadas de la relación comercial con el Responsable, y de manera específica las finalidades que se referencian arriba.
Financial and personal data protection: By signing this document, I authorize PROMIGAS or the data processors to request, process, keep, verify, consult, supply, report, or update any information related to my financial, credit or commercial behavior to data bank operators or credit bureaus authorized by law, for statistical purposes of credit risk checks or historical reporting of commercial behavior. I further declare that PROMIGAS is authorized to use my financial and personal data to: 1. Know customers and suppliers in accordance with the current PROMIGAS manuals and procedures; 2. The procurement process; 3. Perform and fulfill the agreements executed; 4. Control and prevent fraud or any other criminal activity. 5. Settle and pay taxes. 6. Prevent and control money laundering and the financing of terrorism in accordance with the law and the Manual applied by PROMIGAS; 7. Other purposes established in the Codes, Manuals, proliferation of weapons of mass destruction and Procedures approved by PROMIGA; 8. Other purposes required for the proper execution of the contractual or business relationship with PROMIGAS.
IMPORTANT: As data subject, I know that I have the rights provided by law, in particular, to know, update, rectify and request the deletion of my data. The data controller is PROMIGAS. This authorization applies even in cases where a commercial or contractual relationship cannot be formalized. You may exercise the rights of access, correction, deletion, revocation or claim for infringement of your personal and biometric data by writing to PROMIGAS at the address Calle 66 No. 67-123 in the city of Barranquilla D.E.I.P., or by e-mail at promigas@promigas.com, indicating in the subject line the right you wish to exercise. The personal data processing policy is published on our website.</t>
  </si>
  <si>
    <r>
      <rPr>
        <b/>
        <sz val="10"/>
        <rFont val="Arial"/>
        <family val="2"/>
      </rPr>
      <t xml:space="preserve">Origen de los recursos: </t>
    </r>
    <r>
      <rPr>
        <sz val="10"/>
        <rFont val="Arial"/>
        <family val="2"/>
      </rPr>
      <t>Declaro que los recursos utilizados o que se usaran en cualquier relación comercial y/o contractual con PROMISOL provienen de actividades lícitas; por lo tanto, declaro que no son el resultado de actividades tipificadas por las leyes colombianas, tales como delitos contra el patrimonio económico, enriquecimiento ilícito o lavado de activos, malversación de fondos públicos, actividades relacionadas con el narcotráfico, testaferro, delitos contra el orden constitucional, o cualquier otro delito o actividad contraria al orden público. Por lo tanto, declaro bajo juramento que ni yo ni la empresa que represento, sus otros representantes legales o accionistas estamos actualmente incluidos en ninguna lista de sanciones de la OFAC, la ONU o la UNIÓN EUROPEA, hemos sido vinculados a ninguna investigación bajo ninguna autoridad como resultado de investigaciones en procesos de extinción de dominio, hayan sido condenados, o hayan recibido algún laudo o sentencia desfavorable en relación con las conductas a que se refiere este párrafo.</t>
    </r>
    <r>
      <rPr>
        <b/>
        <sz val="10"/>
        <rFont val="Arial"/>
        <family val="2"/>
      </rPr>
      <t xml:space="preserve">
Origin of resources: </t>
    </r>
    <r>
      <rPr>
        <sz val="10"/>
        <rFont val="Arial"/>
        <family val="2"/>
      </rPr>
      <t>I declare that the resources used or to be used in any business and/or contractual relationship with PROMISOL come from lawful activities; therefore, I declare that they are not the result of activities criminalized by Colombian law, such as crimes against economic wealth, illicit enrichment or money laundering, misuse of public funds, activities related to drug trafficking, front man, crimes against constitutional order, or any other crime or activity contrary to public order. Therefore, I declare under oath that neither I nor the company I represent, its other legal representatives, or shareholders are currently included in any OFAC, UN, or EUROPEAN UNION sanctions list, have been linked to any investigation under any authority as a result of investigations in forfeiture proceedings, have been convicted, or received any unfavorable sentence or ruling in relation to the behaviors mentioned in this paragraph.</t>
    </r>
  </si>
  <si>
    <t xml:space="preserve">Al firmar este documento, declaro que toda la información proporcionada es verdadera, que la información adjunta es verdadera y comprobable, y que autorizo ​​su verificación con cualquier persona o entidad pública o privada, sin limitación, por lo tanto, me comprometo a actualizar la información. y/o confirmarlo cuando se le solicite. (En caso de ser una persona jurídica, debe firmar el representante legal).
By signing this document, I declare that all the information provided is true, that the attached information is true and verifiable, and that I authorize its verification with any individual or public or private entity, without limitation, therefore, I undertake to update the information and/or confirm it whenever requested.  (In case of a business entity, the legal representative must sign). </t>
  </si>
  <si>
    <r>
      <rPr>
        <b/>
        <sz val="10"/>
        <rFont val="Arial"/>
        <family val="2"/>
      </rPr>
      <t>Aprobacion de registro PEP por Oficial de cumplimiento</t>
    </r>
    <r>
      <rPr>
        <sz val="10"/>
        <rFont val="Arial"/>
        <family val="2"/>
      </rPr>
      <t xml:space="preserve"> ____________________________________________________________________________________________ Date ___________________________ _
                                                                                                                                                                Name       /      Area
</t>
    </r>
  </si>
  <si>
    <t>INFORMACION FINANCIERA EMPRESARIAL DEL AÑO INMEDIATAMENTE ANTERIOR / 
FINANCIAL INFORMATION OF BUSINESS ENTITY FOR THE IMMEDIATELY PREVIOUS YEAR</t>
  </si>
  <si>
    <t>Si/ 
YES</t>
  </si>
  <si>
    <t>En caso afirmativo indicar el caso y las medidas tomadas 
If yes, please indicate the reasons and measures taken</t>
  </si>
  <si>
    <t>FORMATO CREACION O MODIFICACION DE TERCEROS - FORMAT OF THIRD PARTY INFORMATION MANAGEMENT</t>
  </si>
  <si>
    <t xml:space="preserve">Actualización general del documento </t>
  </si>
  <si>
    <t>Versión inglés, información de bancos y cuentas en el extranjero y clientes</t>
  </si>
  <si>
    <t>05/27/2020</t>
  </si>
  <si>
    <t xml:space="preserve">Ingreso de texto para terceros con participacion accionaria juridica </t>
  </si>
  <si>
    <t>Se agrega nueva hoja (Formato Sugerido) al documento.</t>
  </si>
  <si>
    <t>Segunda pestana bilingüe, nombre personas autorizadas a firma</t>
  </si>
  <si>
    <t>Se incluye texto protección de datos personales</t>
  </si>
  <si>
    <t xml:space="preserve">Maneja usted recursos publicos / Given your position or activity, do you handle public resources? </t>
  </si>
  <si>
    <t xml:space="preserve">Tiene usted reconocimiento publico /Given your position or activity, do you have public recognition? </t>
  </si>
  <si>
    <t xml:space="preserve">Tiene usted algun grado de poder publico / Due to your position or activity, do you have any degree of public 
power? </t>
  </si>
  <si>
    <t>Existe algun nexo entre usted y una persona PEP / Is there a link between you and a politically exposed person?                                                                 / If yes, please specify (full name and identification)</t>
  </si>
  <si>
    <t>Realiza usted operaciones en moneda extranjera /Do you carry out foreign currency transactions?                                    
         Which one?</t>
  </si>
  <si>
    <t>Tiene productos financieros en moneda extranjera / Do you have financial products abroad and/or accounts in foreign currency?                                                                           If yes, please specify:</t>
  </si>
  <si>
    <t>Código CIIU</t>
  </si>
  <si>
    <t>Fecha creación de la sociedad
/ Founded Since</t>
  </si>
  <si>
    <t>Beneficiario Final /Final beneficiary</t>
  </si>
  <si>
    <t>Nombre del funcionario que solicita la creación o modificación del tercero (auxiliar, técnico, profesional)</t>
  </si>
  <si>
    <t>Vo. Bo. Coordinador, Director, Gerente Area Solicitante</t>
  </si>
  <si>
    <t>Persona de Contacto/ Contact Person</t>
  </si>
  <si>
    <t>Cargo de la persona/ Position</t>
  </si>
  <si>
    <t>Versión:   17
Código:    FA-491
Página:    1 de 2</t>
  </si>
  <si>
    <t>fecha de creacion de la sociedad a crear, cargo persona contacto y codigo CIIU</t>
  </si>
  <si>
    <t>Versión:   17
Código:    FA-491
Página:    2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</si>
</sst>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name val="Arial"/>
    </font>
    <font>
      <sz val="10"/>
      <name val="Arial"/>
      <family val="2"/>
    </font>
    <font>
      <sz val="10"/>
      <name val="Helv"/>
      <charset val="204"/>
    </font>
    <font>
      <u/>
      <sz val="10"/>
      <color indexed="12"/>
      <name val="Arial"/>
      <family val="2"/>
    </font>
    <font>
      <b/>
      <sz val="10"/>
      <name val="Arial"/>
      <family val="2"/>
    </font>
    <font>
      <sz val="10"/>
      <name val="Arial"/>
      <family val="2"/>
    </font>
    <font>
      <sz val="11"/>
      <name val="Arial"/>
      <family val="2"/>
    </font>
    <font>
      <b/>
      <sz val="11"/>
      <name val="Arial"/>
      <family val="2"/>
    </font>
    <font>
      <b/>
      <sz val="14"/>
      <name val="Arial"/>
      <family val="2"/>
    </font>
    <font>
      <b/>
      <sz val="12"/>
      <name val="Arial"/>
      <family val="2"/>
    </font>
    <font>
      <sz val="12"/>
      <name val="Arial"/>
      <family val="2"/>
    </font>
    <font>
      <sz val="14"/>
      <name val="Arial"/>
      <family val="2"/>
    </font>
    <font>
      <sz val="8"/>
      <name val="Arial"/>
      <family val="2"/>
    </font>
    <font>
      <b/>
      <i/>
      <sz val="10"/>
      <name val="Arial"/>
      <family val="2"/>
    </font>
    <font>
      <b/>
      <i/>
      <sz val="9"/>
      <name val="Tahoma"/>
      <family val="2"/>
    </font>
    <font>
      <sz val="9"/>
      <name val="Tahoma"/>
      <family val="2"/>
    </font>
    <font>
      <sz val="9"/>
      <color indexed="8"/>
      <name val="Tahoma"/>
      <family val="2"/>
    </font>
    <font>
      <sz val="8"/>
      <name val="Arial"/>
      <family val="2"/>
    </font>
    <font>
      <b/>
      <sz val="8"/>
      <name val="Arial"/>
      <family val="2"/>
    </font>
    <font>
      <b/>
      <sz val="8"/>
      <name val="Calibri"/>
      <family val="2"/>
    </font>
    <font>
      <sz val="9"/>
      <name val="Calibri"/>
      <family val="2"/>
    </font>
    <font>
      <b/>
      <sz val="9"/>
      <name val="Calibri"/>
      <family val="2"/>
    </font>
    <font>
      <b/>
      <sz val="10"/>
      <color indexed="8"/>
      <name val="Arial"/>
      <family val="2"/>
    </font>
    <font>
      <sz val="14"/>
      <color rgb="FF0070C0"/>
      <name val="Arial"/>
      <family val="2"/>
    </font>
    <font>
      <b/>
      <sz val="10"/>
      <color rgb="FF0070C0"/>
      <name val="Arial"/>
      <family val="2"/>
    </font>
    <font>
      <sz val="12"/>
      <color rgb="FFFF0000"/>
      <name val="Arial"/>
      <family val="2"/>
    </font>
    <font>
      <b/>
      <sz val="14"/>
      <name val="Calibri"/>
      <family val="2"/>
      <scheme val="minor"/>
    </font>
    <font>
      <sz val="12"/>
      <name val="Calibri"/>
      <family val="2"/>
      <scheme val="minor"/>
    </font>
    <font>
      <b/>
      <sz val="12"/>
      <name val="Calibri"/>
      <family val="2"/>
      <scheme val="minor"/>
    </font>
    <font>
      <b/>
      <sz val="10"/>
      <name val="Calibri"/>
      <family val="2"/>
    </font>
    <font>
      <b/>
      <sz val="12"/>
      <name val="Calibri"/>
      <family val="2"/>
    </font>
    <font>
      <sz val="10"/>
      <name val="Calibri"/>
      <family val="2"/>
    </font>
    <font>
      <sz val="8"/>
      <color rgb="FF000000"/>
      <name val="Segoe UI"/>
      <family val="2"/>
    </font>
  </fonts>
  <fills count="5">
    <fill>
      <patternFill patternType="none"/>
    </fill>
    <fill>
      <patternFill patternType="gray125"/>
    </fill>
    <fill>
      <patternFill patternType="solid">
        <fgColor indexed="9"/>
        <bgColor indexed="64"/>
      </patternFill>
    </fill>
    <fill>
      <patternFill patternType="solid">
        <fgColor indexed="9"/>
        <bgColor indexed="31"/>
      </patternFill>
    </fill>
    <fill>
      <patternFill patternType="solid">
        <fgColor theme="0"/>
        <bgColor indexed="64"/>
      </patternFill>
    </fill>
  </fills>
  <borders count="65">
    <border>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2" fillId="0" borderId="0"/>
    <xf numFmtId="0" fontId="3" fillId="0" borderId="0" applyNumberFormat="0" applyFill="0" applyBorder="0" applyAlignment="0" applyProtection="0">
      <alignment vertical="top"/>
      <protection locked="0"/>
    </xf>
    <xf numFmtId="0" fontId="1" fillId="0" borderId="0"/>
  </cellStyleXfs>
  <cellXfs count="471">
    <xf numFmtId="0" fontId="0" fillId="0" borderId="0" xfId="0"/>
    <xf numFmtId="0" fontId="6" fillId="2" borderId="0" xfId="0" applyFont="1" applyFill="1" applyAlignment="1" applyProtection="1">
      <alignment vertical="center" wrapText="1"/>
    </xf>
    <xf numFmtId="0" fontId="5" fillId="2" borderId="0" xfId="0" applyFont="1" applyFill="1" applyAlignment="1" applyProtection="1">
      <alignment vertical="center"/>
    </xf>
    <xf numFmtId="0" fontId="6" fillId="2" borderId="1" xfId="3" applyFont="1" applyFill="1" applyBorder="1" applyAlignment="1" applyProtection="1">
      <alignment vertical="center"/>
    </xf>
    <xf numFmtId="0" fontId="6" fillId="2" borderId="0" xfId="3" applyFont="1" applyFill="1" applyAlignment="1" applyProtection="1">
      <alignment vertical="center"/>
    </xf>
    <xf numFmtId="0" fontId="5" fillId="3" borderId="0" xfId="0" applyFont="1" applyFill="1" applyBorder="1" applyAlignment="1" applyProtection="1">
      <alignment horizontal="left" vertical="center"/>
    </xf>
    <xf numFmtId="0" fontId="5" fillId="2" borderId="0" xfId="0" applyFont="1" applyFill="1" applyBorder="1" applyAlignment="1" applyProtection="1">
      <alignment vertical="center"/>
    </xf>
    <xf numFmtId="0" fontId="6" fillId="2" borderId="0" xfId="0" applyFont="1" applyFill="1" applyBorder="1" applyAlignment="1" applyProtection="1">
      <alignment vertical="center" wrapText="1"/>
    </xf>
    <xf numFmtId="0" fontId="4" fillId="2" borderId="0" xfId="0" applyFont="1" applyFill="1" applyAlignment="1" applyProtection="1">
      <alignment vertical="center"/>
    </xf>
    <xf numFmtId="0" fontId="7" fillId="2" borderId="0" xfId="0" applyFont="1" applyFill="1" applyAlignment="1" applyProtection="1">
      <alignment vertical="center" wrapText="1"/>
    </xf>
    <xf numFmtId="0" fontId="6" fillId="2" borderId="0" xfId="3" applyFont="1" applyFill="1" applyBorder="1" applyAlignment="1" applyProtection="1">
      <alignment vertical="center"/>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5" xfId="0" applyFont="1" applyFill="1" applyBorder="1" applyAlignment="1" applyProtection="1">
      <alignment vertical="center"/>
      <protection locked="0"/>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5" fillId="0" borderId="7" xfId="0" applyFont="1" applyFill="1" applyBorder="1" applyAlignment="1" applyProtection="1">
      <alignment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vertical="center"/>
      <protection locked="0"/>
    </xf>
    <xf numFmtId="0" fontId="5" fillId="0" borderId="9" xfId="0" applyFont="1" applyFill="1" applyBorder="1" applyAlignment="1" applyProtection="1">
      <alignment vertical="center"/>
    </xf>
    <xf numFmtId="0" fontId="5" fillId="0" borderId="5" xfId="0" applyFont="1" applyFill="1" applyBorder="1" applyAlignment="1" applyProtection="1">
      <alignment horizontal="left" vertical="center"/>
    </xf>
    <xf numFmtId="0" fontId="5" fillId="0" borderId="10" xfId="0" applyFont="1" applyFill="1" applyBorder="1" applyAlignment="1" applyProtection="1">
      <alignment vertic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12"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0" fontId="0" fillId="0" borderId="0" xfId="0" applyFill="1" applyBorder="1" applyAlignment="1">
      <alignment horizontal="center" vertical="center" wrapText="1"/>
    </xf>
    <xf numFmtId="0" fontId="10" fillId="0" borderId="0" xfId="0" applyFont="1" applyFill="1" applyBorder="1" applyAlignment="1">
      <alignment horizontal="center" vertical="center" wrapText="1"/>
    </xf>
    <xf numFmtId="0" fontId="5" fillId="2" borderId="1" xfId="0" applyFont="1" applyFill="1" applyBorder="1" applyAlignment="1" applyProtection="1">
      <alignment vertical="center"/>
    </xf>
    <xf numFmtId="0" fontId="5" fillId="0" borderId="0" xfId="0" applyFont="1" applyFill="1" applyBorder="1" applyAlignment="1" applyProtection="1">
      <alignment vertical="center" wrapText="1"/>
    </xf>
    <xf numFmtId="0" fontId="5" fillId="0" borderId="15" xfId="0" applyFont="1" applyFill="1" applyBorder="1" applyAlignment="1" applyProtection="1">
      <alignment vertical="center"/>
    </xf>
    <xf numFmtId="0" fontId="4" fillId="0" borderId="0" xfId="0" applyFont="1" applyFill="1" applyBorder="1" applyAlignment="1">
      <alignment horizontal="center" vertical="center"/>
    </xf>
    <xf numFmtId="0" fontId="5" fillId="0" borderId="2" xfId="0" applyFont="1" applyFill="1" applyBorder="1" applyAlignment="1" applyProtection="1">
      <alignment vertical="center"/>
    </xf>
    <xf numFmtId="0" fontId="5" fillId="0" borderId="1" xfId="0" applyFont="1" applyFill="1" applyBorder="1" applyAlignment="1" applyProtection="1">
      <alignment vertical="center"/>
    </xf>
    <xf numFmtId="0" fontId="12" fillId="0" borderId="4" xfId="0" applyFont="1" applyFill="1" applyBorder="1" applyAlignment="1" applyProtection="1">
      <alignment vertical="center"/>
    </xf>
    <xf numFmtId="0" fontId="5" fillId="0" borderId="0" xfId="0" applyFont="1" applyFill="1" applyBorder="1"/>
    <xf numFmtId="0" fontId="4" fillId="0" borderId="0" xfId="0" applyFont="1" applyFill="1" applyBorder="1" applyAlignment="1">
      <alignment horizontal="center"/>
    </xf>
    <xf numFmtId="0" fontId="4" fillId="0" borderId="16" xfId="0" applyFont="1" applyFill="1" applyBorder="1" applyAlignment="1">
      <alignment vertical="center"/>
    </xf>
    <xf numFmtId="0" fontId="4" fillId="0" borderId="0" xfId="0" applyFont="1" applyFill="1" applyBorder="1" applyAlignment="1">
      <alignment vertical="center"/>
    </xf>
    <xf numFmtId="0" fontId="5" fillId="0" borderId="2" xfId="0" applyFont="1" applyFill="1" applyBorder="1" applyAlignment="1" applyProtection="1">
      <alignment vertical="center"/>
      <protection locked="0"/>
    </xf>
    <xf numFmtId="0" fontId="5" fillId="2" borderId="16"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7" xfId="0" applyFont="1" applyFill="1" applyBorder="1" applyAlignment="1" applyProtection="1">
      <alignment vertical="center"/>
    </xf>
    <xf numFmtId="0" fontId="5" fillId="2" borderId="18" xfId="0" applyFont="1" applyFill="1" applyBorder="1" applyAlignment="1" applyProtection="1">
      <alignment vertical="center"/>
    </xf>
    <xf numFmtId="0" fontId="11" fillId="0" borderId="2" xfId="0" applyFont="1" applyFill="1" applyBorder="1" applyAlignment="1" applyProtection="1">
      <alignment vertical="center"/>
      <protection locked="0"/>
    </xf>
    <xf numFmtId="0" fontId="5" fillId="2" borderId="19" xfId="0" applyFont="1" applyFill="1" applyBorder="1" applyAlignment="1" applyProtection="1">
      <alignment vertical="center"/>
    </xf>
    <xf numFmtId="0" fontId="5" fillId="2" borderId="2" xfId="0" applyFont="1" applyFill="1" applyBorder="1" applyAlignment="1" applyProtection="1">
      <alignment vertical="center"/>
    </xf>
    <xf numFmtId="0" fontId="5" fillId="0" borderId="14" xfId="0" applyFont="1" applyFill="1" applyBorder="1" applyAlignment="1" applyProtection="1">
      <alignment horizontal="left" vertical="center"/>
    </xf>
    <xf numFmtId="0" fontId="13" fillId="0" borderId="0" xfId="0" applyFont="1" applyAlignment="1" applyProtection="1">
      <alignment horizontal="center"/>
    </xf>
    <xf numFmtId="0" fontId="0" fillId="0" borderId="0" xfId="0" applyProtection="1"/>
    <xf numFmtId="0" fontId="14" fillId="0" borderId="0" xfId="0" applyFont="1" applyAlignment="1" applyProtection="1">
      <alignment horizontal="center"/>
    </xf>
    <xf numFmtId="0" fontId="4" fillId="0" borderId="0" xfId="0" applyFont="1" applyAlignment="1" applyProtection="1">
      <alignment horizontal="center"/>
    </xf>
    <xf numFmtId="1" fontId="15" fillId="0" borderId="0" xfId="0" applyNumberFormat="1" applyFont="1" applyProtection="1"/>
    <xf numFmtId="0" fontId="16" fillId="0" borderId="0" xfId="0" applyFont="1" applyAlignment="1" applyProtection="1">
      <alignment vertical="top" wrapText="1"/>
    </xf>
    <xf numFmtId="0" fontId="0" fillId="0" borderId="0" xfId="0" applyAlignment="1" applyProtection="1">
      <alignment horizontal="center"/>
    </xf>
    <xf numFmtId="0" fontId="0" fillId="0" borderId="0" xfId="0" applyAlignment="1" applyProtection="1">
      <alignment horizontal="left"/>
    </xf>
    <xf numFmtId="0" fontId="5" fillId="2" borderId="0" xfId="0" applyFont="1" applyFill="1" applyAlignment="1" applyProtection="1">
      <alignment vertical="center"/>
      <protection locked="0"/>
    </xf>
    <xf numFmtId="0" fontId="18" fillId="2" borderId="20" xfId="0" applyFont="1" applyFill="1" applyBorder="1" applyAlignment="1" applyProtection="1">
      <alignment vertical="center"/>
    </xf>
    <xf numFmtId="0" fontId="5" fillId="0" borderId="5" xfId="0" applyFont="1" applyFill="1" applyBorder="1" applyAlignment="1" applyProtection="1">
      <alignment horizontal="center" vertical="center" wrapText="1"/>
    </xf>
    <xf numFmtId="0" fontId="5" fillId="0" borderId="5" xfId="0" applyFont="1" applyFill="1" applyBorder="1" applyAlignment="1">
      <alignment horizontal="center" vertical="center"/>
    </xf>
    <xf numFmtId="0" fontId="5" fillId="0" borderId="16" xfId="0" applyFont="1" applyFill="1" applyBorder="1" applyAlignment="1" applyProtection="1">
      <alignment horizontal="center" vertical="center" wrapText="1"/>
    </xf>
    <xf numFmtId="0" fontId="5" fillId="0" borderId="16" xfId="0" applyFont="1" applyFill="1" applyBorder="1" applyAlignment="1">
      <alignment horizontal="center" vertical="center"/>
    </xf>
    <xf numFmtId="0" fontId="5" fillId="0" borderId="21" xfId="0" applyFont="1" applyFill="1" applyBorder="1" applyAlignment="1" applyProtection="1">
      <alignment horizontal="center" vertical="center" wrapText="1"/>
    </xf>
    <xf numFmtId="49" fontId="0" fillId="0" borderId="0" xfId="0" applyNumberFormat="1"/>
    <xf numFmtId="0" fontId="5" fillId="2" borderId="0" xfId="0" applyFont="1" applyFill="1" applyAlignment="1" applyProtection="1">
      <alignment vertical="center" wrapText="1"/>
    </xf>
    <xf numFmtId="0" fontId="5" fillId="0" borderId="0" xfId="0" applyFont="1"/>
    <xf numFmtId="0" fontId="0" fillId="0" borderId="0" xfId="0" applyAlignment="1">
      <alignment horizontal="left"/>
    </xf>
    <xf numFmtId="0" fontId="5" fillId="0" borderId="0" xfId="0" applyFont="1" applyProtection="1"/>
    <xf numFmtId="0" fontId="20" fillId="0" borderId="26" xfId="0" applyFont="1" applyBorder="1" applyAlignment="1">
      <alignment vertical="center" wrapText="1"/>
    </xf>
    <xf numFmtId="0" fontId="20" fillId="0" borderId="27" xfId="0" applyFont="1" applyBorder="1" applyAlignment="1">
      <alignment vertical="center" wrapText="1"/>
    </xf>
    <xf numFmtId="0" fontId="21" fillId="0" borderId="27" xfId="0" applyFont="1" applyBorder="1" applyAlignment="1">
      <alignment horizontal="justify" vertical="center" wrapText="1"/>
    </xf>
    <xf numFmtId="0" fontId="11" fillId="0" borderId="28" xfId="0"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protection locked="0"/>
    </xf>
    <xf numFmtId="0" fontId="11" fillId="0" borderId="30" xfId="0" applyFont="1" applyFill="1" applyBorder="1" applyAlignment="1" applyProtection="1">
      <alignment horizontal="center" vertical="center"/>
      <protection locked="0"/>
    </xf>
    <xf numFmtId="0" fontId="11" fillId="0" borderId="21"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49" fontId="11" fillId="0" borderId="30" xfId="0" applyNumberFormat="1" applyFont="1" applyFill="1" applyBorder="1" applyAlignment="1" applyProtection="1">
      <alignment horizontal="left" vertical="center"/>
      <protection locked="0"/>
    </xf>
    <xf numFmtId="49" fontId="11" fillId="0" borderId="5" xfId="0" applyNumberFormat="1" applyFont="1" applyFill="1" applyBorder="1" applyAlignment="1" applyProtection="1">
      <alignment horizontal="left" vertical="center"/>
      <protection locked="0"/>
    </xf>
    <xf numFmtId="0" fontId="12" fillId="0" borderId="5" xfId="0" applyFont="1" applyFill="1" applyBorder="1" applyAlignment="1" applyProtection="1">
      <alignment vertical="center"/>
    </xf>
    <xf numFmtId="0" fontId="5" fillId="0" borderId="5"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xf>
    <xf numFmtId="49" fontId="11" fillId="0" borderId="5"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right" vertical="center" wrapText="1"/>
    </xf>
    <xf numFmtId="0" fontId="5" fillId="0" borderId="7"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xf>
    <xf numFmtId="0" fontId="4" fillId="0" borderId="0" xfId="0" applyFont="1" applyFill="1" applyBorder="1" applyAlignment="1">
      <alignment horizontal="center" vertical="center" wrapText="1"/>
    </xf>
    <xf numFmtId="0" fontId="4" fillId="0" borderId="5"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5" fillId="0" borderId="1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4" fillId="0" borderId="5"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xf>
    <xf numFmtId="0" fontId="4" fillId="0" borderId="5" xfId="0" applyFont="1" applyFill="1" applyBorder="1" applyAlignment="1" applyProtection="1">
      <alignment vertical="center"/>
    </xf>
    <xf numFmtId="0" fontId="11" fillId="0" borderId="0" xfId="0" applyFont="1" applyFill="1" applyBorder="1" applyAlignment="1" applyProtection="1">
      <alignment vertical="center"/>
      <protection locked="0"/>
    </xf>
    <xf numFmtId="0" fontId="23" fillId="2" borderId="0" xfId="0" applyFont="1" applyFill="1" applyBorder="1" applyAlignment="1" applyProtection="1">
      <alignment vertical="center"/>
    </xf>
    <xf numFmtId="0" fontId="23" fillId="2" borderId="0" xfId="0" applyFont="1" applyFill="1" applyAlignment="1" applyProtection="1">
      <alignment vertical="center"/>
    </xf>
    <xf numFmtId="0" fontId="4" fillId="2" borderId="0" xfId="0" applyFont="1" applyFill="1" applyBorder="1" applyAlignment="1" applyProtection="1">
      <alignment vertical="center"/>
    </xf>
    <xf numFmtId="0" fontId="24" fillId="2" borderId="0" xfId="0" applyFont="1" applyFill="1" applyBorder="1" applyAlignment="1" applyProtection="1">
      <alignment horizontal="center" vertical="center"/>
    </xf>
    <xf numFmtId="0" fontId="24" fillId="2" borderId="0" xfId="0" applyFont="1" applyFill="1" applyBorder="1" applyAlignment="1" applyProtection="1">
      <alignment vertical="center"/>
    </xf>
    <xf numFmtId="0" fontId="4" fillId="0" borderId="37"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6" fillId="0" borderId="4" xfId="0" applyFont="1" applyBorder="1" applyAlignment="1">
      <alignment horizontal="left"/>
    </xf>
    <xf numFmtId="0" fontId="10" fillId="0" borderId="14" xfId="0" applyFont="1" applyBorder="1" applyAlignment="1" applyProtection="1">
      <alignment horizontal="left" vertical="center"/>
      <protection locked="0"/>
    </xf>
    <xf numFmtId="0" fontId="10" fillId="0" borderId="14" xfId="0" applyFont="1" applyBorder="1" applyAlignment="1" applyProtection="1">
      <alignment vertical="center"/>
      <protection locked="0"/>
    </xf>
    <xf numFmtId="0" fontId="10" fillId="0" borderId="2"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10" fillId="0" borderId="28" xfId="0" applyFont="1" applyBorder="1" applyAlignment="1" applyProtection="1">
      <alignment horizontal="left" vertical="center"/>
      <protection locked="0"/>
    </xf>
    <xf numFmtId="0" fontId="28" fillId="4" borderId="14" xfId="0" applyFont="1" applyFill="1" applyBorder="1" applyAlignment="1">
      <alignment vertical="center"/>
    </xf>
    <xf numFmtId="0" fontId="29" fillId="0" borderId="57" xfId="0" applyFont="1" applyBorder="1" applyAlignment="1">
      <alignment horizontal="left" vertical="center" wrapText="1"/>
    </xf>
    <xf numFmtId="0" fontId="31" fillId="0" borderId="0" xfId="0" applyFont="1"/>
    <xf numFmtId="0" fontId="29" fillId="0" borderId="57" xfId="0" applyFont="1" applyBorder="1" applyAlignment="1">
      <alignment horizontal="center" vertical="center"/>
    </xf>
    <xf numFmtId="0" fontId="31" fillId="0" borderId="60" xfId="0" applyFont="1" applyBorder="1" applyAlignment="1">
      <alignment horizontal="center" vertical="center"/>
    </xf>
    <xf numFmtId="0" fontId="1" fillId="0" borderId="4" xfId="0" applyFont="1" applyFill="1" applyBorder="1" applyAlignment="1" applyProtection="1">
      <alignment horizontal="right" vertical="center"/>
    </xf>
    <xf numFmtId="0" fontId="1" fillId="0" borderId="4" xfId="0" applyFont="1" applyFill="1" applyBorder="1" applyAlignment="1" applyProtection="1">
      <alignment vertical="center"/>
    </xf>
    <xf numFmtId="0" fontId="1" fillId="0" borderId="2"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14" xfId="0" applyFont="1" applyBorder="1" applyAlignment="1" applyProtection="1">
      <alignment horizontal="left" vertical="center" wrapText="1"/>
      <protection locked="0"/>
    </xf>
    <xf numFmtId="0" fontId="1" fillId="0" borderId="14"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2"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29" fillId="0" borderId="59" xfId="0" applyFont="1" applyBorder="1" applyAlignment="1">
      <alignment horizontal="center" vertical="center"/>
    </xf>
    <xf numFmtId="0" fontId="31" fillId="0" borderId="22" xfId="0" applyFont="1" applyBorder="1" applyAlignment="1">
      <alignment horizontal="center"/>
    </xf>
    <xf numFmtId="0" fontId="31" fillId="0" borderId="14" xfId="0" applyFont="1" applyBorder="1" applyAlignment="1">
      <alignment horizontal="center"/>
    </xf>
    <xf numFmtId="14" fontId="31" fillId="0" borderId="14" xfId="0" applyNumberFormat="1" applyFont="1" applyBorder="1" applyAlignment="1">
      <alignment horizontal="center"/>
    </xf>
    <xf numFmtId="0" fontId="0" fillId="0" borderId="0" xfId="0" applyAlignment="1">
      <alignment horizontal="center"/>
    </xf>
    <xf numFmtId="0" fontId="31" fillId="0" borderId="0" xfId="0" applyFont="1" applyAlignment="1">
      <alignment horizontal="center"/>
    </xf>
    <xf numFmtId="14" fontId="31" fillId="0" borderId="31" xfId="0" applyNumberFormat="1" applyFont="1" applyBorder="1" applyAlignment="1">
      <alignment horizontal="center" vertical="center"/>
    </xf>
    <xf numFmtId="0" fontId="1" fillId="0" borderId="0" xfId="0" applyFont="1" applyFill="1" applyBorder="1" applyAlignment="1" applyProtection="1">
      <alignment horizontal="center" vertical="center"/>
      <protection locked="0"/>
    </xf>
    <xf numFmtId="0" fontId="10" fillId="0" borderId="24"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4" xfId="0" applyFont="1" applyFill="1" applyBorder="1" applyAlignment="1" applyProtection="1">
      <alignment horizontal="center" vertical="center"/>
      <protection locked="0"/>
    </xf>
    <xf numFmtId="0" fontId="5" fillId="0" borderId="53" xfId="0" applyFont="1" applyFill="1" applyBorder="1" applyAlignment="1" applyProtection="1">
      <alignment vertical="center"/>
    </xf>
    <xf numFmtId="0" fontId="11" fillId="0" borderId="24" xfId="0" applyFont="1" applyFill="1" applyBorder="1" applyAlignment="1" applyProtection="1">
      <alignment vertical="center"/>
      <protection locked="0"/>
    </xf>
    <xf numFmtId="0" fontId="5" fillId="0" borderId="24" xfId="0" applyFont="1" applyFill="1" applyBorder="1" applyAlignment="1" applyProtection="1">
      <alignment vertical="center"/>
      <protection locked="0"/>
    </xf>
    <xf numFmtId="0" fontId="5" fillId="0" borderId="24" xfId="0" applyFont="1" applyFill="1" applyBorder="1" applyAlignment="1" applyProtection="1">
      <alignment vertical="center"/>
    </xf>
    <xf numFmtId="0" fontId="5" fillId="2" borderId="24" xfId="0" applyFont="1" applyFill="1" applyBorder="1" applyAlignment="1" applyProtection="1">
      <alignment vertical="center"/>
    </xf>
    <xf numFmtId="0" fontId="5" fillId="0" borderId="54" xfId="0" applyFont="1" applyFill="1" applyBorder="1" applyAlignment="1" applyProtection="1">
      <alignment vertical="center"/>
    </xf>
    <xf numFmtId="0" fontId="13" fillId="0" borderId="0" xfId="0" applyFont="1" applyAlignment="1" applyProtection="1">
      <alignment horizontal="center"/>
    </xf>
    <xf numFmtId="0" fontId="4" fillId="0" borderId="37"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11" fillId="0" borderId="4"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6" fillId="0" borderId="14" xfId="0" applyFont="1" applyBorder="1" applyAlignment="1">
      <alignment horizontal="left"/>
    </xf>
    <xf numFmtId="0" fontId="6" fillId="0" borderId="4" xfId="0" applyFont="1" applyBorder="1" applyAlignment="1">
      <alignment horizontal="left"/>
    </xf>
    <xf numFmtId="0" fontId="6" fillId="0" borderId="2" xfId="0" applyFont="1" applyBorder="1" applyAlignment="1">
      <alignment horizontal="left"/>
    </xf>
    <xf numFmtId="0" fontId="6" fillId="0" borderId="4"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53" xfId="0" applyFont="1" applyFill="1" applyBorder="1" applyAlignment="1" applyProtection="1">
      <alignment horizontal="left" vertical="center"/>
      <protection locked="0"/>
    </xf>
    <xf numFmtId="0" fontId="6" fillId="0" borderId="24" xfId="0" applyFont="1" applyFill="1" applyBorder="1" applyAlignment="1" applyProtection="1">
      <alignment horizontal="left" vertical="center"/>
      <protection locked="0"/>
    </xf>
    <xf numFmtId="0" fontId="6" fillId="0" borderId="25"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xf>
    <xf numFmtId="0" fontId="5" fillId="0" borderId="30" xfId="0" applyFont="1" applyFill="1" applyBorder="1" applyAlignment="1" applyProtection="1">
      <alignment horizontal="right" vertical="center"/>
    </xf>
    <xf numFmtId="0" fontId="5" fillId="0" borderId="5" xfId="0" applyFont="1" applyFill="1" applyBorder="1" applyAlignment="1" applyProtection="1">
      <alignment horizontal="right" vertical="center"/>
    </xf>
    <xf numFmtId="0" fontId="5" fillId="0" borderId="4"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14" fontId="11" fillId="0" borderId="7" xfId="0" applyNumberFormat="1"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0" fontId="28" fillId="4" borderId="14" xfId="0" applyFont="1" applyFill="1" applyBorder="1" applyAlignment="1" applyProtection="1">
      <alignment horizontal="center" vertical="center" wrapText="1"/>
      <protection locked="0"/>
    </xf>
    <xf numFmtId="0" fontId="28" fillId="4" borderId="14" xfId="0" applyFont="1" applyFill="1" applyBorder="1" applyAlignment="1" applyProtection="1">
      <alignment horizontal="center" vertical="center"/>
      <protection locked="0"/>
    </xf>
    <xf numFmtId="0" fontId="6" fillId="0" borderId="1" xfId="0" applyFont="1" applyBorder="1" applyAlignment="1">
      <alignment horizontal="left"/>
    </xf>
    <xf numFmtId="0" fontId="8" fillId="0" borderId="2"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28" fillId="4" borderId="51" xfId="0" applyFont="1" applyFill="1" applyBorder="1" applyAlignment="1">
      <alignment horizontal="center" vertical="center" wrapText="1"/>
    </xf>
    <xf numFmtId="0" fontId="28" fillId="4" borderId="46" xfId="0" applyFont="1" applyFill="1" applyBorder="1" applyAlignment="1">
      <alignment horizontal="center" vertical="center"/>
    </xf>
    <xf numFmtId="0" fontId="27" fillId="4" borderId="4" xfId="0" applyFont="1" applyFill="1" applyBorder="1" applyAlignment="1" applyProtection="1">
      <alignment horizontal="center" vertical="center"/>
      <protection locked="0"/>
    </xf>
    <xf numFmtId="0" fontId="27" fillId="4" borderId="2"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8" fillId="4" borderId="44" xfId="0" applyFont="1" applyFill="1" applyBorder="1" applyAlignment="1" applyProtection="1">
      <alignment horizontal="center" vertical="center" wrapText="1"/>
      <protection locked="0"/>
    </xf>
    <xf numFmtId="0" fontId="28" fillId="4" borderId="46" xfId="0" applyFont="1" applyFill="1" applyBorder="1" applyAlignment="1" applyProtection="1">
      <alignment horizontal="center" vertical="center"/>
      <protection locked="0"/>
    </xf>
    <xf numFmtId="0" fontId="28" fillId="4" borderId="45" xfId="0" applyFont="1" applyFill="1" applyBorder="1" applyAlignment="1" applyProtection="1">
      <alignment horizontal="center" vertical="center"/>
      <protection locked="0"/>
    </xf>
    <xf numFmtId="0" fontId="8" fillId="0" borderId="3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4" fillId="0" borderId="3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30"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4" fillId="0" borderId="32" xfId="0" applyFont="1" applyFill="1" applyBorder="1" applyAlignment="1" applyProtection="1">
      <alignment horizontal="left" vertical="center" wrapText="1"/>
    </xf>
    <xf numFmtId="0" fontId="1" fillId="0" borderId="14" xfId="0" applyFont="1" applyFill="1" applyBorder="1" applyAlignment="1" applyProtection="1">
      <alignment horizontal="left" vertical="center"/>
    </xf>
    <xf numFmtId="0" fontId="1" fillId="0" borderId="4" xfId="0" applyFont="1" applyFill="1" applyBorder="1" applyAlignment="1" applyProtection="1">
      <alignment horizontal="left" vertical="center" wrapText="1"/>
    </xf>
    <xf numFmtId="0" fontId="1" fillId="0" borderId="2"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28" fillId="4" borderId="44" xfId="0" applyFont="1" applyFill="1" applyBorder="1" applyAlignment="1" applyProtection="1">
      <alignment horizontal="center" vertical="center"/>
      <protection locked="0"/>
    </xf>
    <xf numFmtId="0" fontId="28" fillId="4" borderId="50" xfId="0" applyFont="1" applyFill="1" applyBorder="1" applyAlignment="1" applyProtection="1">
      <alignment horizontal="center" vertical="center"/>
      <protection locked="0"/>
    </xf>
    <xf numFmtId="0" fontId="27" fillId="4" borderId="14" xfId="0" applyFont="1" applyFill="1" applyBorder="1" applyAlignment="1" applyProtection="1">
      <alignment horizontal="center" vertical="center"/>
      <protection locked="0"/>
    </xf>
    <xf numFmtId="0" fontId="28" fillId="4" borderId="31" xfId="0" applyFont="1" applyFill="1" applyBorder="1" applyAlignment="1" applyProtection="1">
      <alignment horizontal="center" vertical="center"/>
      <protection locked="0"/>
    </xf>
    <xf numFmtId="0" fontId="28" fillId="4" borderId="31" xfId="0" applyFont="1" applyFill="1" applyBorder="1" applyAlignment="1" applyProtection="1">
      <alignment horizontal="center" vertical="center" wrapText="1"/>
      <protection locked="0"/>
    </xf>
    <xf numFmtId="0" fontId="27" fillId="4" borderId="4" xfId="0" applyFont="1" applyFill="1" applyBorder="1" applyAlignment="1" applyProtection="1">
      <alignment horizontal="center" vertical="center" wrapText="1"/>
      <protection locked="0"/>
    </xf>
    <xf numFmtId="0" fontId="27" fillId="4" borderId="2" xfId="0" applyFont="1" applyFill="1" applyBorder="1" applyAlignment="1" applyProtection="1">
      <alignment horizontal="center" vertical="center" wrapText="1"/>
      <protection locked="0"/>
    </xf>
    <xf numFmtId="0" fontId="27" fillId="4" borderId="3"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xf>
    <xf numFmtId="0" fontId="1" fillId="0" borderId="2"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4" fillId="0" borderId="37"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xf>
    <xf numFmtId="0" fontId="4" fillId="0" borderId="38" xfId="0" applyFont="1" applyFill="1" applyBorder="1" applyAlignment="1" applyProtection="1">
      <alignment vertical="center"/>
    </xf>
    <xf numFmtId="0" fontId="4" fillId="0" borderId="14" xfId="0" applyFont="1" applyFill="1" applyBorder="1" applyAlignment="1" applyProtection="1">
      <alignment vertical="center"/>
    </xf>
    <xf numFmtId="0" fontId="11" fillId="0" borderId="14" xfId="0" applyFont="1" applyFill="1" applyBorder="1" applyAlignment="1" applyProtection="1">
      <alignment horizontal="left" vertical="center"/>
      <protection locked="0"/>
    </xf>
    <xf numFmtId="0" fontId="1"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 fillId="0" borderId="14" xfId="0" applyFont="1" applyFill="1" applyBorder="1" applyAlignment="1" applyProtection="1">
      <alignment horizontal="center" vertical="center"/>
      <protection locked="0"/>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4" fillId="0" borderId="5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4" fillId="0" borderId="47" xfId="0" applyFont="1" applyFill="1" applyBorder="1" applyAlignment="1" applyProtection="1">
      <alignment horizontal="center"/>
    </xf>
    <xf numFmtId="0" fontId="4" fillId="0" borderId="48" xfId="0" applyFont="1" applyFill="1" applyBorder="1" applyAlignment="1" applyProtection="1">
      <alignment horizontal="center"/>
    </xf>
    <xf numFmtId="0" fontId="4" fillId="0" borderId="19" xfId="0" applyFont="1" applyFill="1" applyBorder="1" applyAlignment="1" applyProtection="1">
      <alignment horizontal="center"/>
    </xf>
    <xf numFmtId="49" fontId="11" fillId="0" borderId="14" xfId="0" applyNumberFormat="1" applyFont="1" applyFill="1" applyBorder="1" applyAlignment="1" applyProtection="1">
      <alignment horizontal="left" vertical="center"/>
      <protection locked="0"/>
    </xf>
    <xf numFmtId="0" fontId="11" fillId="0" borderId="34" xfId="0" applyFont="1" applyFill="1" applyBorder="1" applyAlignment="1" applyProtection="1">
      <alignment horizontal="left" vertical="center"/>
      <protection locked="0"/>
    </xf>
    <xf numFmtId="0" fontId="5" fillId="0" borderId="5" xfId="0" applyFont="1" applyFill="1" applyBorder="1" applyAlignment="1" applyProtection="1">
      <alignment horizontal="right" vertical="center"/>
      <protection locked="0"/>
    </xf>
    <xf numFmtId="0" fontId="5" fillId="0" borderId="30" xfId="0" applyFont="1" applyFill="1" applyBorder="1" applyAlignment="1" applyProtection="1">
      <alignment horizontal="right" vertical="center"/>
      <protection locked="0"/>
    </xf>
    <xf numFmtId="0" fontId="11" fillId="0" borderId="22" xfId="0" applyFont="1" applyFill="1" applyBorder="1" applyAlignment="1" applyProtection="1">
      <alignment horizontal="left" vertical="center"/>
      <protection locked="0"/>
    </xf>
    <xf numFmtId="0" fontId="11" fillId="0" borderId="28" xfId="0"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protection locked="0"/>
    </xf>
    <xf numFmtId="0" fontId="4" fillId="0" borderId="49"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xf>
    <xf numFmtId="0" fontId="4" fillId="0" borderId="19" xfId="0" applyFont="1" applyFill="1" applyBorder="1" applyAlignment="1" applyProtection="1">
      <alignment horizontal="left" vertical="center"/>
    </xf>
    <xf numFmtId="0" fontId="5" fillId="0" borderId="44"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0" fontId="5" fillId="0" borderId="50"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4" fillId="0" borderId="51" xfId="0" applyFont="1" applyFill="1" applyBorder="1" applyAlignment="1" applyProtection="1">
      <alignment horizontal="center" vertical="center" wrapText="1"/>
    </xf>
    <xf numFmtId="0" fontId="4" fillId="0" borderId="46" xfId="0" applyFont="1" applyBorder="1" applyAlignment="1">
      <alignment horizontal="center" vertical="center" wrapText="1"/>
    </xf>
    <xf numFmtId="0" fontId="4" fillId="0" borderId="45" xfId="0" applyFont="1" applyBorder="1" applyAlignment="1">
      <alignment horizontal="center" vertical="center" wrapText="1"/>
    </xf>
    <xf numFmtId="0" fontId="6" fillId="0" borderId="3"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xf>
    <xf numFmtId="0" fontId="5" fillId="0" borderId="22" xfId="0" applyFont="1" applyFill="1" applyBorder="1" applyAlignment="1" applyProtection="1">
      <alignment horizontal="left" vertical="center"/>
    </xf>
    <xf numFmtId="0" fontId="9" fillId="0" borderId="38"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5" fillId="0" borderId="35"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2"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5" fillId="0" borderId="45" xfId="0"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4" fillId="0" borderId="5" xfId="0" applyFont="1" applyFill="1" applyBorder="1" applyAlignment="1" applyProtection="1">
      <alignment horizontal="left" vertical="center"/>
    </xf>
    <xf numFmtId="0" fontId="4" fillId="0" borderId="1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4" fillId="0" borderId="9" xfId="0"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3" xfId="0" applyFont="1" applyBorder="1" applyAlignment="1">
      <alignment horizontal="center" vertical="center" wrapText="1"/>
    </xf>
    <xf numFmtId="0" fontId="3" fillId="0" borderId="14" xfId="2" applyFill="1" applyBorder="1" applyAlignment="1" applyProtection="1">
      <alignment horizontal="left" vertical="center"/>
      <protection locked="0"/>
    </xf>
    <xf numFmtId="0" fontId="1" fillId="0" borderId="3" xfId="0" applyFont="1" applyFill="1" applyBorder="1" applyAlignment="1">
      <alignment horizontal="center" vertical="center" wrapText="1"/>
    </xf>
    <xf numFmtId="0" fontId="11" fillId="0" borderId="3" xfId="0" applyFont="1" applyFill="1" applyBorder="1" applyAlignment="1" applyProtection="1">
      <alignment horizontal="center" vertical="center"/>
      <protection locked="0"/>
    </xf>
    <xf numFmtId="0" fontId="4" fillId="0" borderId="3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4" xfId="0" applyBorder="1" applyAlignment="1">
      <alignment horizontal="center" vertical="center"/>
    </xf>
    <xf numFmtId="0" fontId="4" fillId="0" borderId="3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11" fillId="0" borderId="4"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8" fillId="0" borderId="39"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protection locked="0"/>
    </xf>
    <xf numFmtId="0" fontId="4" fillId="0" borderId="63"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4" fillId="0" borderId="4" xfId="0" applyFont="1" applyFill="1" applyBorder="1" applyAlignment="1" applyProtection="1">
      <alignment horizontal="left" vertical="center"/>
    </xf>
    <xf numFmtId="0" fontId="1" fillId="0" borderId="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25" fillId="0" borderId="0" xfId="0" applyFont="1" applyAlignment="1">
      <alignment vertical="justify" wrapText="1" readingOrder="1"/>
    </xf>
    <xf numFmtId="0" fontId="6" fillId="0" borderId="3" xfId="0" applyFont="1" applyBorder="1" applyAlignment="1">
      <alignment horizontal="left"/>
    </xf>
    <xf numFmtId="0" fontId="4" fillId="0" borderId="1" xfId="0" applyFont="1" applyFill="1" applyBorder="1" applyAlignment="1" applyProtection="1">
      <alignment horizontal="left" vertical="center"/>
    </xf>
    <xf numFmtId="0" fontId="4" fillId="0" borderId="36" xfId="0" applyFont="1" applyFill="1" applyBorder="1" applyAlignment="1" applyProtection="1">
      <alignment vertical="center"/>
    </xf>
    <xf numFmtId="0" fontId="4" fillId="0" borderId="28" xfId="0" applyFont="1" applyFill="1" applyBorder="1" applyAlignment="1" applyProtection="1">
      <alignment vertical="center"/>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1" fillId="0" borderId="35"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4" fillId="0" borderId="64" xfId="0" applyFont="1" applyFill="1" applyBorder="1" applyAlignment="1" applyProtection="1">
      <alignment vertical="center"/>
    </xf>
    <xf numFmtId="0" fontId="4" fillId="0" borderId="61" xfId="0" applyFont="1" applyFill="1" applyBorder="1" applyAlignment="1" applyProtection="1">
      <alignment vertical="center"/>
    </xf>
    <xf numFmtId="0" fontId="4" fillId="0" borderId="5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xf>
    <xf numFmtId="0" fontId="4" fillId="0" borderId="54" xfId="0" applyFont="1" applyFill="1" applyBorder="1" applyAlignment="1" applyProtection="1">
      <alignment horizontal="left" vertical="center"/>
    </xf>
    <xf numFmtId="0" fontId="5" fillId="0" borderId="23"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35" xfId="0" applyFont="1" applyFill="1" applyBorder="1" applyAlignment="1" applyProtection="1">
      <alignment horizontal="left" vertical="top"/>
    </xf>
    <xf numFmtId="0" fontId="5" fillId="0" borderId="15" xfId="0" applyFont="1" applyFill="1" applyBorder="1" applyAlignment="1" applyProtection="1">
      <alignment horizontal="left" vertical="top"/>
    </xf>
    <xf numFmtId="0" fontId="5" fillId="0" borderId="19" xfId="0" applyFont="1" applyFill="1" applyBorder="1" applyAlignment="1" applyProtection="1">
      <alignment horizontal="left" vertical="top"/>
    </xf>
    <xf numFmtId="0" fontId="5" fillId="0" borderId="20" xfId="0" applyFont="1" applyFill="1" applyBorder="1" applyAlignment="1" applyProtection="1">
      <alignment horizontal="left" vertical="top"/>
    </xf>
    <xf numFmtId="0" fontId="5" fillId="0" borderId="16" xfId="0" applyFont="1" applyFill="1" applyBorder="1" applyAlignment="1" applyProtection="1">
      <alignment horizontal="left" vertical="top"/>
    </xf>
    <xf numFmtId="0" fontId="5" fillId="0" borderId="18" xfId="0" applyFont="1" applyFill="1" applyBorder="1" applyAlignment="1" applyProtection="1">
      <alignment horizontal="left" vertical="top"/>
    </xf>
    <xf numFmtId="0" fontId="11" fillId="0" borderId="9"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1" fillId="0" borderId="11"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5" fillId="0" borderId="4"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37"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17" xfId="0" applyFont="1" applyFill="1" applyBorder="1" applyAlignment="1" applyProtection="1">
      <alignment horizontal="left" vertical="center"/>
    </xf>
    <xf numFmtId="0" fontId="9" fillId="0" borderId="39"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52" xfId="0" applyFont="1" applyFill="1" applyBorder="1" applyAlignment="1" applyProtection="1">
      <alignment horizontal="center" vertical="center"/>
    </xf>
    <xf numFmtId="0" fontId="9" fillId="0" borderId="41"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9" fillId="0" borderId="51"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6" fillId="0" borderId="4" xfId="0" applyFont="1" applyBorder="1" applyAlignment="1">
      <alignment horizontal="left" wrapText="1"/>
    </xf>
    <xf numFmtId="0" fontId="5" fillId="0" borderId="37" xfId="0" applyFont="1" applyFill="1" applyBorder="1" applyAlignment="1" applyProtection="1">
      <alignment horizontal="center" vertical="center"/>
    </xf>
    <xf numFmtId="0" fontId="1" fillId="0" borderId="30"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33" xfId="0" applyFont="1" applyFill="1" applyBorder="1" applyAlignment="1">
      <alignment horizontal="left" vertical="top" wrapText="1"/>
    </xf>
    <xf numFmtId="0" fontId="1" fillId="0" borderId="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49" fontId="11" fillId="0" borderId="4" xfId="0" applyNumberFormat="1" applyFont="1" applyFill="1" applyBorder="1" applyAlignment="1" applyProtection="1">
      <alignment horizontal="center" vertical="center"/>
      <protection locked="0"/>
    </xf>
    <xf numFmtId="49" fontId="11" fillId="0" borderId="2" xfId="0" applyNumberFormat="1" applyFont="1" applyFill="1" applyBorder="1" applyAlignment="1" applyProtection="1">
      <alignment horizontal="center" vertical="center"/>
      <protection locked="0"/>
    </xf>
    <xf numFmtId="49" fontId="11" fillId="0" borderId="3" xfId="0" applyNumberFormat="1" applyFont="1" applyFill="1" applyBorder="1" applyAlignment="1" applyProtection="1">
      <alignment horizontal="center" vertical="center"/>
      <protection locked="0"/>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5" fillId="0" borderId="9" xfId="0" applyFont="1" applyFill="1" applyBorder="1" applyAlignment="1" applyProtection="1">
      <alignment horizontal="left" vertical="center"/>
    </xf>
    <xf numFmtId="0" fontId="28" fillId="4" borderId="37" xfId="0" applyFont="1" applyFill="1" applyBorder="1" applyAlignment="1">
      <alignment vertical="center"/>
    </xf>
    <xf numFmtId="0" fontId="28" fillId="4" borderId="2" xfId="0" applyFont="1" applyFill="1" applyBorder="1" applyAlignment="1">
      <alignment vertical="center"/>
    </xf>
    <xf numFmtId="0" fontId="28" fillId="4" borderId="3" xfId="0" applyFont="1" applyFill="1" applyBorder="1" applyAlignment="1">
      <alignment vertical="center"/>
    </xf>
    <xf numFmtId="0" fontId="28" fillId="4" borderId="4" xfId="0" applyFont="1" applyFill="1" applyBorder="1" applyAlignment="1" applyProtection="1">
      <alignment horizontal="center" vertical="center" wrapText="1"/>
      <protection locked="0"/>
    </xf>
    <xf numFmtId="0" fontId="28" fillId="4" borderId="2" xfId="0" applyFont="1" applyFill="1" applyBorder="1" applyAlignment="1" applyProtection="1">
      <alignment horizontal="center" vertical="center"/>
      <protection locked="0"/>
    </xf>
    <xf numFmtId="0" fontId="1" fillId="0" borderId="14" xfId="0" applyFont="1" applyFill="1" applyBorder="1" applyAlignment="1" applyProtection="1">
      <alignment horizontal="left" vertical="top" wrapText="1"/>
    </xf>
    <xf numFmtId="0" fontId="1" fillId="0" borderId="14" xfId="0" applyFont="1" applyFill="1" applyBorder="1" applyAlignment="1" applyProtection="1">
      <alignment horizontal="left" vertical="top"/>
    </xf>
    <xf numFmtId="0" fontId="11" fillId="0" borderId="3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63" xfId="0" applyFont="1" applyFill="1" applyBorder="1" applyAlignment="1" applyProtection="1">
      <alignment horizontal="center" vertical="center"/>
      <protection locked="0"/>
    </xf>
    <xf numFmtId="0" fontId="1" fillId="0" borderId="48" xfId="0" applyFont="1" applyFill="1" applyBorder="1" applyAlignment="1" applyProtection="1">
      <alignment horizontal="center" vertical="center"/>
      <protection locked="0"/>
    </xf>
    <xf numFmtId="0" fontId="1" fillId="0" borderId="56"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 fillId="0" borderId="14"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xf>
    <xf numFmtId="0" fontId="26" fillId="4" borderId="47" xfId="0" applyFont="1" applyFill="1" applyBorder="1" applyAlignment="1">
      <alignment horizontal="center" vertical="center" wrapText="1"/>
    </xf>
    <xf numFmtId="0" fontId="26" fillId="4" borderId="48" xfId="0" applyFont="1" applyFill="1" applyBorder="1" applyAlignment="1">
      <alignment horizontal="center" vertical="center"/>
    </xf>
    <xf numFmtId="0" fontId="26" fillId="4" borderId="15" xfId="0" applyFont="1" applyFill="1" applyBorder="1" applyAlignment="1">
      <alignment horizontal="center" vertical="center"/>
    </xf>
    <xf numFmtId="0" fontId="26" fillId="4" borderId="55" xfId="0" applyFont="1" applyFill="1" applyBorder="1" applyAlignment="1">
      <alignment horizontal="center" vertical="center"/>
    </xf>
    <xf numFmtId="0" fontId="31" fillId="0" borderId="10" xfId="0" applyFont="1" applyBorder="1" applyAlignment="1">
      <alignment horizontal="center" vertical="center"/>
    </xf>
    <xf numFmtId="0" fontId="31" fillId="0" borderId="34" xfId="0" applyFont="1" applyBorder="1" applyAlignment="1">
      <alignment horizontal="center" vertical="center"/>
    </xf>
    <xf numFmtId="0" fontId="29" fillId="0" borderId="47" xfId="0" applyFont="1" applyBorder="1" applyAlignment="1">
      <alignment horizontal="left"/>
    </xf>
    <xf numFmtId="0" fontId="29" fillId="0" borderId="55" xfId="0" applyFont="1" applyBorder="1" applyAlignment="1">
      <alignment horizontal="left"/>
    </xf>
    <xf numFmtId="0" fontId="30" fillId="0" borderId="47" xfId="0" applyFont="1" applyBorder="1" applyAlignment="1">
      <alignment horizontal="center" vertical="center" wrapText="1"/>
    </xf>
    <xf numFmtId="0" fontId="30" fillId="0" borderId="48" xfId="0" applyFont="1" applyBorder="1" applyAlignment="1">
      <alignment horizontal="center" vertical="center" wrapText="1"/>
    </xf>
    <xf numFmtId="0" fontId="30" fillId="0" borderId="56" xfId="0" applyFont="1" applyBorder="1" applyAlignment="1">
      <alignment horizontal="center" vertical="center" wrapText="1"/>
    </xf>
    <xf numFmtId="0" fontId="29" fillId="0" borderId="35" xfId="0" applyFont="1" applyBorder="1" applyAlignment="1">
      <alignment horizontal="center" vertical="center"/>
    </xf>
    <xf numFmtId="0" fontId="29" fillId="0" borderId="15" xfId="0" applyFont="1" applyBorder="1" applyAlignment="1">
      <alignment horizontal="center" vertical="center"/>
    </xf>
    <xf numFmtId="0" fontId="29" fillId="0" borderId="19" xfId="0" applyFont="1" applyBorder="1" applyAlignment="1">
      <alignment horizontal="center" vertical="center"/>
    </xf>
    <xf numFmtId="0" fontId="29" fillId="0" borderId="58" xfId="0" applyFont="1" applyBorder="1" applyAlignment="1">
      <alignment horizontal="center" vertical="center"/>
    </xf>
    <xf numFmtId="0" fontId="29" fillId="0" borderId="59" xfId="0" applyFont="1" applyBorder="1" applyAlignment="1">
      <alignment horizontal="center" vertical="center"/>
    </xf>
    <xf numFmtId="0" fontId="31" fillId="0" borderId="37" xfId="0" applyFont="1" applyBorder="1" applyAlignment="1">
      <alignment horizontal="center"/>
    </xf>
    <xf numFmtId="0" fontId="31" fillId="0" borderId="3" xfId="0" applyFont="1" applyBorder="1" applyAlignment="1">
      <alignment horizontal="center"/>
    </xf>
    <xf numFmtId="0" fontId="31" fillId="0" borderId="23" xfId="0" applyFont="1" applyBorder="1" applyAlignment="1">
      <alignment horizontal="center"/>
    </xf>
    <xf numFmtId="0" fontId="31" fillId="0" borderId="54" xfId="0" applyFont="1" applyBorder="1" applyAlignment="1">
      <alignment horizontal="center"/>
    </xf>
    <xf numFmtId="0" fontId="31" fillId="0" borderId="53" xfId="0" applyFont="1" applyBorder="1" applyAlignment="1">
      <alignment horizontal="left"/>
    </xf>
    <xf numFmtId="0" fontId="31" fillId="0" borderId="24" xfId="0" applyFont="1" applyBorder="1" applyAlignment="1">
      <alignment horizontal="left"/>
    </xf>
    <xf numFmtId="0" fontId="31" fillId="0" borderId="54" xfId="0" applyFont="1" applyBorder="1" applyAlignment="1">
      <alignment horizontal="left"/>
    </xf>
    <xf numFmtId="14" fontId="31" fillId="0" borderId="61" xfId="0" applyNumberFormat="1" applyFont="1" applyBorder="1" applyAlignment="1">
      <alignment horizontal="center"/>
    </xf>
    <xf numFmtId="0" fontId="31" fillId="0" borderId="6" xfId="0" applyFont="1" applyBorder="1" applyAlignment="1">
      <alignment horizontal="left" wrapText="1"/>
    </xf>
    <xf numFmtId="0" fontId="31" fillId="0" borderId="7" xfId="0" applyFont="1" applyBorder="1" applyAlignment="1">
      <alignment horizontal="left" wrapText="1"/>
    </xf>
    <xf numFmtId="0" fontId="31" fillId="0" borderId="34" xfId="0" applyFont="1" applyBorder="1" applyAlignment="1">
      <alignment horizontal="left" wrapText="1"/>
    </xf>
    <xf numFmtId="0" fontId="31" fillId="0" borderId="4"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xf>
    <xf numFmtId="0" fontId="31" fillId="0" borderId="2" xfId="0" applyFont="1" applyBorder="1" applyAlignment="1">
      <alignment horizontal="left"/>
    </xf>
    <xf numFmtId="0" fontId="31" fillId="0" borderId="3" xfId="0" applyFont="1" applyBorder="1" applyAlignment="1">
      <alignment horizontal="left"/>
    </xf>
    <xf numFmtId="0" fontId="31" fillId="0" borderId="4" xfId="0" applyFont="1" applyBorder="1" applyAlignment="1">
      <alignment horizontal="left" wrapText="1"/>
    </xf>
    <xf numFmtId="0" fontId="31" fillId="0" borderId="2" xfId="0" applyFont="1" applyBorder="1" applyAlignment="1">
      <alignment horizontal="left" wrapText="1"/>
    </xf>
    <xf numFmtId="0" fontId="31" fillId="0" borderId="3" xfId="0" applyFont="1" applyBorder="1" applyAlignment="1">
      <alignment horizontal="left" wrapText="1"/>
    </xf>
    <xf numFmtId="0" fontId="31" fillId="0" borderId="62" xfId="0" applyFont="1" applyBorder="1" applyAlignment="1">
      <alignment horizontal="center"/>
    </xf>
  </cellXfs>
  <cellStyles count="4">
    <cellStyle name="Estilo 1" xfId="1" xr:uid="{00000000-0005-0000-0000-000000000000}"/>
    <cellStyle name="Hipervínculo" xfId="2" builtinId="8"/>
    <cellStyle name="Normal" xfId="0" builtinId="0"/>
    <cellStyle name="Normal_Formato Reporte Administrativo"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9AD8"/>
      <rgbColor rgb="00FFFFFF"/>
      <rgbColor rgb="00FFF500"/>
      <rgbColor rgb="0000FF00"/>
      <rgbColor rgb="000000FF"/>
      <rgbColor rgb="00D2E7A4"/>
      <rgbColor rgb="00009378"/>
      <rgbColor rgb="0000FFFF"/>
      <rgbColor rgb="00DD3F32"/>
      <rgbColor rgb="00008000"/>
      <rgbColor rgb="00000080"/>
      <rgbColor rgb="00AED663"/>
      <rgbColor rgb="00800080"/>
      <rgbColor rgb="00008080"/>
      <rgbColor rgb="00C0C0C0"/>
      <rgbColor rgb="00808080"/>
      <rgbColor rgb="009CCD35"/>
      <rgbColor rgb="00AED663"/>
      <rgbColor rgb="00BFDE83"/>
      <rgbColor rgb="00D2E7A4"/>
      <rgbColor rgb="00EBF3CE"/>
      <rgbColor rgb="00F4F9E6"/>
      <rgbColor rgb="00FFFFFF"/>
      <rgbColor rgb="00000000"/>
      <rgbColor rgb="009CCD35"/>
      <rgbColor rgb="00AED663"/>
      <rgbColor rgb="00BFDE83"/>
      <rgbColor rgb="00D2E7A4"/>
      <rgbColor rgb="00EBF3CE"/>
      <rgbColor rgb="00F4F9E6"/>
      <rgbColor rgb="00FFFFFF"/>
      <rgbColor rgb="00000000"/>
      <rgbColor rgb="0000CCFF"/>
      <rgbColor rgb="00CCFFFF"/>
      <rgbColor rgb="00CCFFCC"/>
      <rgbColor rgb="00EBF3CE"/>
      <rgbColor rgb="0099CCFF"/>
      <rgbColor rgb="00DADCEE"/>
      <rgbColor rgb="00CC99FF"/>
      <rgbColor rgb="00BABADB"/>
      <rgbColor rgb="003366FF"/>
      <rgbColor rgb="0033CCCC"/>
      <rgbColor rgb="00BFDE83"/>
      <rgbColor rgb="008C90C1"/>
      <rgbColor rgb="006B72AC"/>
      <rgbColor rgb="00465698"/>
      <rgbColor rgb="00666699"/>
      <rgbColor rgb="00969696"/>
      <rgbColor rgb="00003366"/>
      <rgbColor rgb="00339966"/>
      <rgbColor rgb="00003300"/>
      <rgbColor rgb="009CCD35"/>
      <rgbColor rgb="00123B86"/>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Lines="15" dropStyle="combo" dx="22" fmlaLink="$S$32" fmlaRange="listas!$U$4:$U$78" noThreeD="1" sel="0"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http://www.dian.gov.co/icons/ecblank.gif"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9525</xdr:colOff>
      <xdr:row>11</xdr:row>
      <xdr:rowOff>0</xdr:rowOff>
    </xdr:to>
    <xdr:pic>
      <xdr:nvPicPr>
        <xdr:cNvPr id="27676" name="Picture 1" descr="http://www.dian.gov.co/icons/ecblank.gif">
          <a:extLst>
            <a:ext uri="{FF2B5EF4-FFF2-40B4-BE49-F238E27FC236}">
              <a16:creationId xmlns:a16="http://schemas.microsoft.com/office/drawing/2014/main" id="{00000000-0008-0000-0000-00001C6C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09575" y="20097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6</xdr:row>
      <xdr:rowOff>0</xdr:rowOff>
    </xdr:from>
    <xdr:to>
      <xdr:col>6</xdr:col>
      <xdr:colOff>9525</xdr:colOff>
      <xdr:row>6</xdr:row>
      <xdr:rowOff>0</xdr:rowOff>
    </xdr:to>
    <xdr:pic>
      <xdr:nvPicPr>
        <xdr:cNvPr id="27677" name="Picture 2" descr="http://www.dian.gov.co/icons/ecblank.gif">
          <a:extLst>
            <a:ext uri="{FF2B5EF4-FFF2-40B4-BE49-F238E27FC236}">
              <a16:creationId xmlns:a16="http://schemas.microsoft.com/office/drawing/2014/main" id="{00000000-0008-0000-0000-00001D6C0000}"/>
            </a:ext>
          </a:extLst>
        </xdr:cNvPr>
        <xdr:cNvPicPr>
          <a:picLocks noChangeAspect="1" noChangeArrowheads="1"/>
        </xdr:cNvPicPr>
      </xdr:nvPicPr>
      <xdr:blipFill>
        <a:blip xmlns:r="http://schemas.openxmlformats.org/officeDocument/2006/relationships" r:embed="rId2" r:link="rId1">
          <a:extLst>
            <a:ext uri="{28A0092B-C50C-407E-A947-70E740481C1C}">
              <a14:useLocalDpi xmlns:a14="http://schemas.microsoft.com/office/drawing/2010/main" val="0"/>
            </a:ext>
          </a:extLst>
        </a:blip>
        <a:srcRect/>
        <a:stretch>
          <a:fillRect/>
        </a:stretch>
      </xdr:blipFill>
      <xdr:spPr bwMode="auto">
        <a:xfrm>
          <a:off x="7200900" y="10096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1732</xdr:colOff>
      <xdr:row>60</xdr:row>
      <xdr:rowOff>0</xdr:rowOff>
    </xdr:from>
    <xdr:to>
      <xdr:col>6</xdr:col>
      <xdr:colOff>9525</xdr:colOff>
      <xdr:row>60</xdr:row>
      <xdr:rowOff>0</xdr:rowOff>
    </xdr:to>
    <xdr:sp macro="" textlink="">
      <xdr:nvSpPr>
        <xdr:cNvPr id="18715" name="Rectangle 1">
          <a:extLst>
            <a:ext uri="{FF2B5EF4-FFF2-40B4-BE49-F238E27FC236}">
              <a16:creationId xmlns:a16="http://schemas.microsoft.com/office/drawing/2014/main" id="{00000000-0008-0000-0200-00001B490000}"/>
            </a:ext>
          </a:extLst>
        </xdr:cNvPr>
        <xdr:cNvSpPr>
          <a:spLocks noChangeArrowheads="1"/>
        </xdr:cNvSpPr>
      </xdr:nvSpPr>
      <xdr:spPr bwMode="auto">
        <a:xfrm>
          <a:off x="3915641" y="20135273"/>
          <a:ext cx="7793" cy="0"/>
        </a:xfrm>
        <a:prstGeom prst="rect">
          <a:avLst/>
        </a:prstGeom>
        <a:solidFill>
          <a:srgbClr val="FFFFFF"/>
        </a:solidFill>
        <a:ln w="9525">
          <a:solidFill>
            <a:srgbClr val="000000"/>
          </a:solidFill>
          <a:miter lim="800000"/>
          <a:headEnd/>
          <a:tailEnd/>
        </a:ln>
      </xdr:spPr>
    </xdr:sp>
    <xdr:clientData/>
  </xdr:twoCellAnchor>
  <xdr:twoCellAnchor editAs="oneCell">
    <xdr:from>
      <xdr:col>2</xdr:col>
      <xdr:colOff>333375</xdr:colOff>
      <xdr:row>1</xdr:row>
      <xdr:rowOff>38100</xdr:rowOff>
    </xdr:from>
    <xdr:to>
      <xdr:col>3</xdr:col>
      <xdr:colOff>1085850</xdr:colOff>
      <xdr:row>1</xdr:row>
      <xdr:rowOff>809625</xdr:rowOff>
    </xdr:to>
    <xdr:pic>
      <xdr:nvPicPr>
        <xdr:cNvPr id="18716" name="85 Imagen">
          <a:extLst>
            <a:ext uri="{FF2B5EF4-FFF2-40B4-BE49-F238E27FC236}">
              <a16:creationId xmlns:a16="http://schemas.microsoft.com/office/drawing/2014/main" id="{00000000-0008-0000-0200-00001C4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756" y="219529"/>
          <a:ext cx="1432832"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63500</xdr:colOff>
      <xdr:row>2</xdr:row>
      <xdr:rowOff>63500</xdr:rowOff>
    </xdr:from>
    <xdr:to>
      <xdr:col>8</xdr:col>
      <xdr:colOff>12700</xdr:colOff>
      <xdr:row>2</xdr:row>
      <xdr:rowOff>292100</xdr:rowOff>
    </xdr:to>
    <xdr:sp macro="" textlink="">
      <xdr:nvSpPr>
        <xdr:cNvPr id="3166" name="OBJuridica" hidden="1">
          <a:extLst>
            <a:ext uri="{63B3BB69-23CF-44E3-9099-C40C66FF867C}">
              <a14:compatExt xmlns:a14="http://schemas.microsoft.com/office/drawing/2010/main"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0</xdr:colOff>
      <xdr:row>2</xdr:row>
      <xdr:rowOff>63500</xdr:rowOff>
    </xdr:from>
    <xdr:to>
      <xdr:col>13</xdr:col>
      <xdr:colOff>101600</xdr:colOff>
      <xdr:row>2</xdr:row>
      <xdr:rowOff>254000</xdr:rowOff>
    </xdr:to>
    <xdr:sp macro="" textlink="">
      <xdr:nvSpPr>
        <xdr:cNvPr id="3167" name="OBNatura" hidden="1">
          <a:extLst>
            <a:ext uri="{63B3BB69-23CF-44E3-9099-C40C66FF867C}">
              <a14:compatExt xmlns:a14="http://schemas.microsoft.com/office/drawing/2010/main"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63500</xdr:colOff>
      <xdr:row>16</xdr:row>
      <xdr:rowOff>50800</xdr:rowOff>
    </xdr:from>
    <xdr:to>
      <xdr:col>8</xdr:col>
      <xdr:colOff>38100</xdr:colOff>
      <xdr:row>16</xdr:row>
      <xdr:rowOff>254000</xdr:rowOff>
    </xdr:to>
    <xdr:sp macro="" textlink="">
      <xdr:nvSpPr>
        <xdr:cNvPr id="3169" name="OBbienesj" hidden="1">
          <a:extLst>
            <a:ext uri="{63B3BB69-23CF-44E3-9099-C40C66FF867C}">
              <a14:compatExt xmlns:a14="http://schemas.microsoft.com/office/drawing/2010/main"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203200</xdr:colOff>
      <xdr:row>16</xdr:row>
      <xdr:rowOff>38100</xdr:rowOff>
    </xdr:from>
    <xdr:to>
      <xdr:col>11</xdr:col>
      <xdr:colOff>317500</xdr:colOff>
      <xdr:row>16</xdr:row>
      <xdr:rowOff>266700</xdr:rowOff>
    </xdr:to>
    <xdr:sp macro="" textlink="">
      <xdr:nvSpPr>
        <xdr:cNvPr id="3170" name="OBserviciosj" hidden="1">
          <a:extLst>
            <a:ext uri="{63B3BB69-23CF-44E3-9099-C40C66FF867C}">
              <a14:compatExt xmlns:a14="http://schemas.microsoft.com/office/drawing/2010/main"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317500</xdr:colOff>
      <xdr:row>16</xdr:row>
      <xdr:rowOff>38100</xdr:rowOff>
    </xdr:from>
    <xdr:to>
      <xdr:col>14</xdr:col>
      <xdr:colOff>317500</xdr:colOff>
      <xdr:row>16</xdr:row>
      <xdr:rowOff>241300</xdr:rowOff>
    </xdr:to>
    <xdr:sp macro="" textlink="">
      <xdr:nvSpPr>
        <xdr:cNvPr id="3171" name="OBaccionistaj" hidden="1">
          <a:extLst>
            <a:ext uri="{63B3BB69-23CF-44E3-9099-C40C66FF867C}">
              <a14:compatExt xmlns:a14="http://schemas.microsoft.com/office/drawing/2010/main"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63500</xdr:colOff>
      <xdr:row>14</xdr:row>
      <xdr:rowOff>50800</xdr:rowOff>
    </xdr:from>
    <xdr:to>
      <xdr:col>39</xdr:col>
      <xdr:colOff>228600</xdr:colOff>
      <xdr:row>14</xdr:row>
      <xdr:rowOff>355600</xdr:rowOff>
    </xdr:to>
    <xdr:sp macro="" textlink="">
      <xdr:nvSpPr>
        <xdr:cNvPr id="3182" name="CampoPaisExt" hidden="1">
          <a:extLst>
            <a:ext uri="{63B3BB69-23CF-44E3-9099-C40C66FF867C}">
              <a14:compatExt xmlns:a14="http://schemas.microsoft.com/office/drawing/2010/main"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50800</xdr:colOff>
      <xdr:row>14</xdr:row>
      <xdr:rowOff>63500</xdr:rowOff>
    </xdr:from>
    <xdr:to>
      <xdr:col>27</xdr:col>
      <xdr:colOff>101600</xdr:colOff>
      <xdr:row>14</xdr:row>
      <xdr:rowOff>279400</xdr:rowOff>
    </xdr:to>
    <xdr:sp macro="" textlink="">
      <xdr:nvSpPr>
        <xdr:cNvPr id="3190" name="CBdepartempre" hidden="1">
          <a:extLst>
            <a:ext uri="{63B3BB69-23CF-44E3-9099-C40C66FF867C}">
              <a14:compatExt xmlns:a14="http://schemas.microsoft.com/office/drawing/2010/main"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76200</xdr:colOff>
      <xdr:row>15</xdr:row>
      <xdr:rowOff>114300</xdr:rowOff>
    </xdr:from>
    <xdr:to>
      <xdr:col>34</xdr:col>
      <xdr:colOff>38100</xdr:colOff>
      <xdr:row>15</xdr:row>
      <xdr:rowOff>406400</xdr:rowOff>
    </xdr:to>
    <xdr:sp macro="" textlink="">
      <xdr:nvSpPr>
        <xdr:cNvPr id="3195" name="OBesaccionistajsi" hidden="1">
          <a:extLst>
            <a:ext uri="{63B3BB69-23CF-44E3-9099-C40C66FF867C}">
              <a14:compatExt xmlns:a14="http://schemas.microsoft.com/office/drawing/2010/main"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36</xdr:col>
      <xdr:colOff>215900</xdr:colOff>
      <xdr:row>15</xdr:row>
      <xdr:rowOff>139700</xdr:rowOff>
    </xdr:from>
    <xdr:to>
      <xdr:col>38</xdr:col>
      <xdr:colOff>177800</xdr:colOff>
      <xdr:row>15</xdr:row>
      <xdr:rowOff>355600</xdr:rowOff>
    </xdr:to>
    <xdr:sp macro="" textlink="">
      <xdr:nvSpPr>
        <xdr:cNvPr id="3196" name="OBesaccionistajno" hidden="1">
          <a:extLst>
            <a:ext uri="{63B3BB69-23CF-44E3-9099-C40C66FF867C}">
              <a14:compatExt xmlns:a14="http://schemas.microsoft.com/office/drawing/2010/main"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139700</xdr:colOff>
      <xdr:row>32</xdr:row>
      <xdr:rowOff>63500</xdr:rowOff>
    </xdr:from>
    <xdr:to>
      <xdr:col>5</xdr:col>
      <xdr:colOff>292100</xdr:colOff>
      <xdr:row>32</xdr:row>
      <xdr:rowOff>279400</xdr:rowOff>
    </xdr:to>
    <xdr:sp macro="" textlink="">
      <xdr:nvSpPr>
        <xdr:cNvPr id="3206" name="OBtipoidnit" hidden="1">
          <a:extLst>
            <a:ext uri="{63B3BB69-23CF-44E3-9099-C40C66FF867C}">
              <a14:compatExt xmlns:a14="http://schemas.microsoft.com/office/drawing/2010/main" spid="_x0000_s3206"/>
            </a:ext>
            <a:ext uri="{FF2B5EF4-FFF2-40B4-BE49-F238E27FC236}">
              <a16:creationId xmlns:a16="http://schemas.microsoft.com/office/drawing/2014/main" id="{00000000-0008-0000-0200-0000860C0000}"/>
            </a:ext>
          </a:extLst>
        </xdr:cNvPr>
        <xdr:cNvSpPr/>
      </xdr:nvSpPr>
      <xdr:spPr bwMode="auto">
        <a:xfrm>
          <a:off x="3383973" y="10465955"/>
          <a:ext cx="487218"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114300</xdr:colOff>
      <xdr:row>32</xdr:row>
      <xdr:rowOff>63500</xdr:rowOff>
    </xdr:from>
    <xdr:to>
      <xdr:col>7</xdr:col>
      <xdr:colOff>342900</xdr:colOff>
      <xdr:row>32</xdr:row>
      <xdr:rowOff>279400</xdr:rowOff>
    </xdr:to>
    <xdr:sp macro="" textlink="">
      <xdr:nvSpPr>
        <xdr:cNvPr id="3207" name="OBtipoidcc" hidden="1">
          <a:extLst>
            <a:ext uri="{63B3BB69-23CF-44E3-9099-C40C66FF867C}">
              <a14:compatExt xmlns:a14="http://schemas.microsoft.com/office/drawing/2010/main" spid="_x0000_s3207"/>
            </a:ext>
            <a:ext uri="{FF2B5EF4-FFF2-40B4-BE49-F238E27FC236}">
              <a16:creationId xmlns:a16="http://schemas.microsoft.com/office/drawing/2014/main" id="{00000000-0008-0000-0200-0000870C0000}"/>
            </a:ext>
          </a:extLst>
        </xdr:cNvPr>
        <xdr:cNvSpPr/>
      </xdr:nvSpPr>
      <xdr:spPr bwMode="auto">
        <a:xfrm>
          <a:off x="4028209" y="10465955"/>
          <a:ext cx="47105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127000</xdr:colOff>
      <xdr:row>32</xdr:row>
      <xdr:rowOff>63500</xdr:rowOff>
    </xdr:from>
    <xdr:to>
      <xdr:col>9</xdr:col>
      <xdr:colOff>279400</xdr:colOff>
      <xdr:row>32</xdr:row>
      <xdr:rowOff>279400</xdr:rowOff>
    </xdr:to>
    <xdr:sp macro="" textlink="">
      <xdr:nvSpPr>
        <xdr:cNvPr id="3208" name="OBtipoidce" hidden="1">
          <a:extLst>
            <a:ext uri="{63B3BB69-23CF-44E3-9099-C40C66FF867C}">
              <a14:compatExt xmlns:a14="http://schemas.microsoft.com/office/drawing/2010/main" spid="_x0000_s3208"/>
            </a:ext>
            <a:ext uri="{FF2B5EF4-FFF2-40B4-BE49-F238E27FC236}">
              <a16:creationId xmlns:a16="http://schemas.microsoft.com/office/drawing/2014/main" id="{00000000-0008-0000-0200-0000880C0000}"/>
            </a:ext>
          </a:extLst>
        </xdr:cNvPr>
        <xdr:cNvSpPr/>
      </xdr:nvSpPr>
      <xdr:spPr bwMode="auto">
        <a:xfrm>
          <a:off x="4664364" y="10465955"/>
          <a:ext cx="487218"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165100</xdr:colOff>
      <xdr:row>32</xdr:row>
      <xdr:rowOff>63500</xdr:rowOff>
    </xdr:from>
    <xdr:to>
      <xdr:col>11</xdr:col>
      <xdr:colOff>317500</xdr:colOff>
      <xdr:row>32</xdr:row>
      <xdr:rowOff>279400</xdr:rowOff>
    </xdr:to>
    <xdr:sp macro="" textlink="">
      <xdr:nvSpPr>
        <xdr:cNvPr id="3209" name="OBtipoidti" hidden="1">
          <a:extLst>
            <a:ext uri="{63B3BB69-23CF-44E3-9099-C40C66FF867C}">
              <a14:compatExt xmlns:a14="http://schemas.microsoft.com/office/drawing/2010/main" spid="_x0000_s3209"/>
            </a:ext>
            <a:ext uri="{FF2B5EF4-FFF2-40B4-BE49-F238E27FC236}">
              <a16:creationId xmlns:a16="http://schemas.microsoft.com/office/drawing/2014/main" id="{00000000-0008-0000-0200-0000890C0000}"/>
            </a:ext>
          </a:extLst>
        </xdr:cNvPr>
        <xdr:cNvSpPr/>
      </xdr:nvSpPr>
      <xdr:spPr bwMode="auto">
        <a:xfrm>
          <a:off x="5372100" y="10465955"/>
          <a:ext cx="487218"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165100</xdr:colOff>
      <xdr:row>32</xdr:row>
      <xdr:rowOff>63500</xdr:rowOff>
    </xdr:from>
    <xdr:to>
      <xdr:col>13</xdr:col>
      <xdr:colOff>190500</xdr:colOff>
      <xdr:row>32</xdr:row>
      <xdr:rowOff>279400</xdr:rowOff>
    </xdr:to>
    <xdr:sp macro="" textlink="">
      <xdr:nvSpPr>
        <xdr:cNvPr id="3210" name="OBtipoidp" hidden="1">
          <a:extLst>
            <a:ext uri="{63B3BB69-23CF-44E3-9099-C40C66FF867C}">
              <a14:compatExt xmlns:a14="http://schemas.microsoft.com/office/drawing/2010/main" spid="_x0000_s3210"/>
            </a:ext>
            <a:ext uri="{FF2B5EF4-FFF2-40B4-BE49-F238E27FC236}">
              <a16:creationId xmlns:a16="http://schemas.microsoft.com/office/drawing/2014/main" id="{00000000-0008-0000-0200-00008A0C0000}"/>
            </a:ext>
          </a:extLst>
        </xdr:cNvPr>
        <xdr:cNvSpPr/>
      </xdr:nvSpPr>
      <xdr:spPr bwMode="auto">
        <a:xfrm>
          <a:off x="6087918" y="10465955"/>
          <a:ext cx="4064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139700</xdr:colOff>
      <xdr:row>37</xdr:row>
      <xdr:rowOff>76200</xdr:rowOff>
    </xdr:from>
    <xdr:to>
      <xdr:col>34</xdr:col>
      <xdr:colOff>101600</xdr:colOff>
      <xdr:row>37</xdr:row>
      <xdr:rowOff>304800</xdr:rowOff>
    </xdr:to>
    <xdr:sp macro="" textlink="">
      <xdr:nvSpPr>
        <xdr:cNvPr id="3220" name="OBesaccionistansi" hidden="1">
          <a:extLst>
            <a:ext uri="{63B3BB69-23CF-44E3-9099-C40C66FF867C}">
              <a14:compatExt xmlns:a14="http://schemas.microsoft.com/office/drawing/2010/main" spid="_x0000_s3220"/>
            </a:ext>
            <a:ext uri="{FF2B5EF4-FFF2-40B4-BE49-F238E27FC236}">
              <a16:creationId xmlns:a16="http://schemas.microsoft.com/office/drawing/2014/main" id="{00000000-0008-0000-0200-0000940C0000}"/>
            </a:ext>
          </a:extLst>
        </xdr:cNvPr>
        <xdr:cNvSpPr/>
      </xdr:nvSpPr>
      <xdr:spPr bwMode="auto">
        <a:xfrm>
          <a:off x="11581245" y="11910291"/>
          <a:ext cx="71235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37</xdr:row>
      <xdr:rowOff>76200</xdr:rowOff>
    </xdr:from>
    <xdr:to>
      <xdr:col>39</xdr:col>
      <xdr:colOff>25400</xdr:colOff>
      <xdr:row>37</xdr:row>
      <xdr:rowOff>292100</xdr:rowOff>
    </xdr:to>
    <xdr:sp macro="" textlink="">
      <xdr:nvSpPr>
        <xdr:cNvPr id="3221" name="OBesaccionistanno" hidden="1">
          <a:extLst>
            <a:ext uri="{63B3BB69-23CF-44E3-9099-C40C66FF867C}">
              <a14:compatExt xmlns:a14="http://schemas.microsoft.com/office/drawing/2010/main" spid="_x0000_s3221"/>
            </a:ext>
            <a:ext uri="{FF2B5EF4-FFF2-40B4-BE49-F238E27FC236}">
              <a16:creationId xmlns:a16="http://schemas.microsoft.com/office/drawing/2014/main" id="{00000000-0008-0000-0200-0000950C0000}"/>
            </a:ext>
          </a:extLst>
        </xdr:cNvPr>
        <xdr:cNvSpPr/>
      </xdr:nvSpPr>
      <xdr:spPr bwMode="auto">
        <a:xfrm>
          <a:off x="12982864" y="11910291"/>
          <a:ext cx="446809"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xdr:colOff>
      <xdr:row>35</xdr:row>
      <xdr:rowOff>228600</xdr:rowOff>
    </xdr:from>
    <xdr:to>
      <xdr:col>26</xdr:col>
      <xdr:colOff>25400</xdr:colOff>
      <xdr:row>36</xdr:row>
      <xdr:rowOff>254002</xdr:rowOff>
    </xdr:to>
    <xdr:sp macro="" textlink="">
      <xdr:nvSpPr>
        <xdr:cNvPr id="3225" name="CBdepartnatural" hidden="1">
          <a:extLst>
            <a:ext uri="{63B3BB69-23CF-44E3-9099-C40C66FF867C}">
              <a14:compatExt xmlns:a14="http://schemas.microsoft.com/office/drawing/2010/main" spid="_x0000_s3225"/>
            </a:ext>
            <a:ext uri="{FF2B5EF4-FFF2-40B4-BE49-F238E27FC236}">
              <a16:creationId xmlns:a16="http://schemas.microsoft.com/office/drawing/2014/main" id="{00000000-0008-0000-0200-0000990C0000}"/>
            </a:ext>
          </a:extLst>
        </xdr:cNvPr>
        <xdr:cNvSpPr/>
      </xdr:nvSpPr>
      <xdr:spPr bwMode="auto">
        <a:xfrm>
          <a:off x="8376227" y="11462327"/>
          <a:ext cx="1866900" cy="2794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50800</xdr:colOff>
      <xdr:row>36</xdr:row>
      <xdr:rowOff>25400</xdr:rowOff>
    </xdr:from>
    <xdr:to>
      <xdr:col>39</xdr:col>
      <xdr:colOff>254000</xdr:colOff>
      <xdr:row>36</xdr:row>
      <xdr:rowOff>241300</xdr:rowOff>
    </xdr:to>
    <xdr:sp macro="" textlink="">
      <xdr:nvSpPr>
        <xdr:cNvPr id="3226" name="CBpaisnatural" hidden="1">
          <a:extLst>
            <a:ext uri="{63B3BB69-23CF-44E3-9099-C40C66FF867C}">
              <a14:compatExt xmlns:a14="http://schemas.microsoft.com/office/drawing/2010/main" spid="_x0000_s3226"/>
            </a:ext>
            <a:ext uri="{FF2B5EF4-FFF2-40B4-BE49-F238E27FC236}">
              <a16:creationId xmlns:a16="http://schemas.microsoft.com/office/drawing/2014/main" id="{00000000-0008-0000-0200-00009A0C0000}"/>
            </a:ext>
          </a:extLst>
        </xdr:cNvPr>
        <xdr:cNvSpPr/>
      </xdr:nvSpPr>
      <xdr:spPr bwMode="auto">
        <a:xfrm>
          <a:off x="11492345" y="11513127"/>
          <a:ext cx="2165928"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50800</xdr:colOff>
      <xdr:row>61</xdr:row>
      <xdr:rowOff>50800</xdr:rowOff>
    </xdr:from>
    <xdr:to>
      <xdr:col>3</xdr:col>
      <xdr:colOff>114300</xdr:colOff>
      <xdr:row>62</xdr:row>
      <xdr:rowOff>63499</xdr:rowOff>
    </xdr:to>
    <xdr:sp macro="" textlink="">
      <xdr:nvSpPr>
        <xdr:cNvPr id="3231" name="OBregimencomun" hidden="1">
          <a:extLst>
            <a:ext uri="{63B3BB69-23CF-44E3-9099-C40C66FF867C}">
              <a14:compatExt xmlns:a14="http://schemas.microsoft.com/office/drawing/2010/main" spid="_x0000_s3231"/>
            </a:ext>
            <a:ext uri="{FF2B5EF4-FFF2-40B4-BE49-F238E27FC236}">
              <a16:creationId xmlns:a16="http://schemas.microsoft.com/office/drawing/2014/main" id="{00000000-0008-0000-0200-00009F0C0000}"/>
            </a:ext>
          </a:extLst>
        </xdr:cNvPr>
        <xdr:cNvSpPr/>
      </xdr:nvSpPr>
      <xdr:spPr bwMode="auto">
        <a:xfrm>
          <a:off x="293255" y="20382345"/>
          <a:ext cx="1310409" cy="2089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215900</xdr:colOff>
      <xdr:row>61</xdr:row>
      <xdr:rowOff>63500</xdr:rowOff>
    </xdr:from>
    <xdr:to>
      <xdr:col>3</xdr:col>
      <xdr:colOff>1485900</xdr:colOff>
      <xdr:row>62</xdr:row>
      <xdr:rowOff>88899</xdr:rowOff>
    </xdr:to>
    <xdr:sp macro="" textlink="">
      <xdr:nvSpPr>
        <xdr:cNvPr id="3232" name="OBregsimplificado" hidden="1">
          <a:extLst>
            <a:ext uri="{63B3BB69-23CF-44E3-9099-C40C66FF867C}">
              <a14:compatExt xmlns:a14="http://schemas.microsoft.com/office/drawing/2010/main" spid="_x0000_s3232"/>
            </a:ext>
            <a:ext uri="{FF2B5EF4-FFF2-40B4-BE49-F238E27FC236}">
              <a16:creationId xmlns:a16="http://schemas.microsoft.com/office/drawing/2014/main" id="{00000000-0008-0000-0200-0000A00C0000}"/>
            </a:ext>
          </a:extLst>
        </xdr:cNvPr>
        <xdr:cNvSpPr/>
      </xdr:nvSpPr>
      <xdr:spPr bwMode="auto">
        <a:xfrm>
          <a:off x="1705264" y="20395045"/>
          <a:ext cx="1270000" cy="2216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50800</xdr:colOff>
      <xdr:row>62</xdr:row>
      <xdr:rowOff>25400</xdr:rowOff>
    </xdr:from>
    <xdr:to>
      <xdr:col>3</xdr:col>
      <xdr:colOff>114300</xdr:colOff>
      <xdr:row>63</xdr:row>
      <xdr:rowOff>38101</xdr:rowOff>
    </xdr:to>
    <xdr:sp macro="" textlink="">
      <xdr:nvSpPr>
        <xdr:cNvPr id="3234" name="OBregnorespon" hidden="1">
          <a:extLst>
            <a:ext uri="{63B3BB69-23CF-44E3-9099-C40C66FF867C}">
              <a14:compatExt xmlns:a14="http://schemas.microsoft.com/office/drawing/2010/main" spid="_x0000_s3234"/>
            </a:ext>
            <a:ext uri="{FF2B5EF4-FFF2-40B4-BE49-F238E27FC236}">
              <a16:creationId xmlns:a16="http://schemas.microsoft.com/office/drawing/2014/main" id="{00000000-0008-0000-0200-0000A20C0000}"/>
            </a:ext>
          </a:extLst>
        </xdr:cNvPr>
        <xdr:cNvSpPr/>
      </xdr:nvSpPr>
      <xdr:spPr bwMode="auto">
        <a:xfrm>
          <a:off x="293255" y="20553218"/>
          <a:ext cx="1310409" cy="2089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152400</xdr:colOff>
      <xdr:row>61</xdr:row>
      <xdr:rowOff>12700</xdr:rowOff>
    </xdr:from>
    <xdr:to>
      <xdr:col>8</xdr:col>
      <xdr:colOff>165100</xdr:colOff>
      <xdr:row>62</xdr:row>
      <xdr:rowOff>25399</xdr:rowOff>
    </xdr:to>
    <xdr:sp macro="" textlink="">
      <xdr:nvSpPr>
        <xdr:cNvPr id="3235" name="OBautoretenedorsi" hidden="1">
          <a:extLst>
            <a:ext uri="{63B3BB69-23CF-44E3-9099-C40C66FF867C}">
              <a14:compatExt xmlns:a14="http://schemas.microsoft.com/office/drawing/2010/main" spid="_x0000_s3235"/>
            </a:ext>
            <a:ext uri="{FF2B5EF4-FFF2-40B4-BE49-F238E27FC236}">
              <a16:creationId xmlns:a16="http://schemas.microsoft.com/office/drawing/2014/main" id="{00000000-0008-0000-0200-0000A30C0000}"/>
            </a:ext>
          </a:extLst>
        </xdr:cNvPr>
        <xdr:cNvSpPr/>
      </xdr:nvSpPr>
      <xdr:spPr bwMode="auto">
        <a:xfrm>
          <a:off x="4308764" y="20344245"/>
          <a:ext cx="393700" cy="2089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292100</xdr:colOff>
      <xdr:row>61</xdr:row>
      <xdr:rowOff>25400</xdr:rowOff>
    </xdr:from>
    <xdr:to>
      <xdr:col>12</xdr:col>
      <xdr:colOff>50800</xdr:colOff>
      <xdr:row>62</xdr:row>
      <xdr:rowOff>25399</xdr:rowOff>
    </xdr:to>
    <xdr:sp macro="" textlink="">
      <xdr:nvSpPr>
        <xdr:cNvPr id="3236" name="OBautoretenedorno" hidden="1">
          <a:extLst>
            <a:ext uri="{63B3BB69-23CF-44E3-9099-C40C66FF867C}">
              <a14:compatExt xmlns:a14="http://schemas.microsoft.com/office/drawing/2010/main" spid="_x0000_s3236"/>
            </a:ext>
            <a:ext uri="{FF2B5EF4-FFF2-40B4-BE49-F238E27FC236}">
              <a16:creationId xmlns:a16="http://schemas.microsoft.com/office/drawing/2014/main" id="{00000000-0008-0000-0200-0000A40C0000}"/>
            </a:ext>
          </a:extLst>
        </xdr:cNvPr>
        <xdr:cNvSpPr/>
      </xdr:nvSpPr>
      <xdr:spPr bwMode="auto">
        <a:xfrm>
          <a:off x="5499100" y="20356945"/>
          <a:ext cx="474518" cy="1962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139700</xdr:colOff>
      <xdr:row>61</xdr:row>
      <xdr:rowOff>25400</xdr:rowOff>
    </xdr:from>
    <xdr:to>
      <xdr:col>14</xdr:col>
      <xdr:colOff>520700</xdr:colOff>
      <xdr:row>62</xdr:row>
      <xdr:rowOff>25399</xdr:rowOff>
    </xdr:to>
    <xdr:sp macro="" textlink="">
      <xdr:nvSpPr>
        <xdr:cNvPr id="3237" name="OBgracontribuyentesi" hidden="1">
          <a:extLst>
            <a:ext uri="{63B3BB69-23CF-44E3-9099-C40C66FF867C}">
              <a14:compatExt xmlns:a14="http://schemas.microsoft.com/office/drawing/2010/main" spid="_x0000_s3237"/>
            </a:ext>
            <a:ext uri="{FF2B5EF4-FFF2-40B4-BE49-F238E27FC236}">
              <a16:creationId xmlns:a16="http://schemas.microsoft.com/office/drawing/2014/main" id="{00000000-0008-0000-0200-0000A50C0000}"/>
            </a:ext>
          </a:extLst>
        </xdr:cNvPr>
        <xdr:cNvSpPr/>
      </xdr:nvSpPr>
      <xdr:spPr bwMode="auto">
        <a:xfrm>
          <a:off x="6778336" y="20356945"/>
          <a:ext cx="381000" cy="1962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254000</xdr:colOff>
      <xdr:row>61</xdr:row>
      <xdr:rowOff>38100</xdr:rowOff>
    </xdr:from>
    <xdr:to>
      <xdr:col>19</xdr:col>
      <xdr:colOff>88900</xdr:colOff>
      <xdr:row>62</xdr:row>
      <xdr:rowOff>50799</xdr:rowOff>
    </xdr:to>
    <xdr:sp macro="" textlink="">
      <xdr:nvSpPr>
        <xdr:cNvPr id="3238" name="OBgracontribuyenteno" hidden="1">
          <a:extLst>
            <a:ext uri="{63B3BB69-23CF-44E3-9099-C40C66FF867C}">
              <a14:compatExt xmlns:a14="http://schemas.microsoft.com/office/drawing/2010/main" spid="_x0000_s3238"/>
            </a:ext>
            <a:ext uri="{FF2B5EF4-FFF2-40B4-BE49-F238E27FC236}">
              <a16:creationId xmlns:a16="http://schemas.microsoft.com/office/drawing/2014/main" id="{00000000-0008-0000-0200-0000A60C0000}"/>
            </a:ext>
          </a:extLst>
        </xdr:cNvPr>
        <xdr:cNvSpPr/>
      </xdr:nvSpPr>
      <xdr:spPr bwMode="auto">
        <a:xfrm>
          <a:off x="7943273" y="20369645"/>
          <a:ext cx="458354" cy="2089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139700</xdr:colOff>
      <xdr:row>61</xdr:row>
      <xdr:rowOff>38100</xdr:rowOff>
    </xdr:from>
    <xdr:to>
      <xdr:col>24</xdr:col>
      <xdr:colOff>127000</xdr:colOff>
      <xdr:row>62</xdr:row>
      <xdr:rowOff>50799</xdr:rowOff>
    </xdr:to>
    <xdr:sp macro="" textlink="">
      <xdr:nvSpPr>
        <xdr:cNvPr id="3239" name="OBcontribuyenteicasi" hidden="1">
          <a:extLst>
            <a:ext uri="{63B3BB69-23CF-44E3-9099-C40C66FF867C}">
              <a14:compatExt xmlns:a14="http://schemas.microsoft.com/office/drawing/2010/main" spid="_x0000_s3239"/>
            </a:ext>
            <a:ext uri="{FF2B5EF4-FFF2-40B4-BE49-F238E27FC236}">
              <a16:creationId xmlns:a16="http://schemas.microsoft.com/office/drawing/2014/main" id="{00000000-0008-0000-0200-0000A70C0000}"/>
            </a:ext>
          </a:extLst>
        </xdr:cNvPr>
        <xdr:cNvSpPr/>
      </xdr:nvSpPr>
      <xdr:spPr bwMode="auto">
        <a:xfrm>
          <a:off x="9318336" y="20369645"/>
          <a:ext cx="402937" cy="2089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63500</xdr:colOff>
      <xdr:row>61</xdr:row>
      <xdr:rowOff>50800</xdr:rowOff>
    </xdr:from>
    <xdr:to>
      <xdr:col>29</xdr:col>
      <xdr:colOff>12700</xdr:colOff>
      <xdr:row>62</xdr:row>
      <xdr:rowOff>63499</xdr:rowOff>
    </xdr:to>
    <xdr:sp macro="" textlink="">
      <xdr:nvSpPr>
        <xdr:cNvPr id="3240" name="OBcontribuyenteicano" hidden="1">
          <a:extLst>
            <a:ext uri="{63B3BB69-23CF-44E3-9099-C40C66FF867C}">
              <a14:compatExt xmlns:a14="http://schemas.microsoft.com/office/drawing/2010/main" spid="_x0000_s3240"/>
            </a:ext>
            <a:ext uri="{FF2B5EF4-FFF2-40B4-BE49-F238E27FC236}">
              <a16:creationId xmlns:a16="http://schemas.microsoft.com/office/drawing/2014/main" id="{00000000-0008-0000-0200-0000A80C0000}"/>
            </a:ext>
          </a:extLst>
        </xdr:cNvPr>
        <xdr:cNvSpPr/>
      </xdr:nvSpPr>
      <xdr:spPr bwMode="auto">
        <a:xfrm>
          <a:off x="10523682" y="20382345"/>
          <a:ext cx="434109" cy="2089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0</xdr:colOff>
      <xdr:row>61</xdr:row>
      <xdr:rowOff>25400</xdr:rowOff>
    </xdr:from>
    <xdr:to>
      <xdr:col>33</xdr:col>
      <xdr:colOff>127000</xdr:colOff>
      <xdr:row>62</xdr:row>
      <xdr:rowOff>38099</xdr:rowOff>
    </xdr:to>
    <xdr:sp macro="" textlink="">
      <xdr:nvSpPr>
        <xdr:cNvPr id="3241" name="OBagenretenedorsi" hidden="1">
          <a:extLst>
            <a:ext uri="{63B3BB69-23CF-44E3-9099-C40C66FF867C}">
              <a14:compatExt xmlns:a14="http://schemas.microsoft.com/office/drawing/2010/main" spid="_x0000_s3241"/>
            </a:ext>
            <a:ext uri="{FF2B5EF4-FFF2-40B4-BE49-F238E27FC236}">
              <a16:creationId xmlns:a16="http://schemas.microsoft.com/office/drawing/2014/main" id="{00000000-0008-0000-0200-0000A90C0000}"/>
            </a:ext>
          </a:extLst>
        </xdr:cNvPr>
        <xdr:cNvSpPr/>
      </xdr:nvSpPr>
      <xdr:spPr bwMode="auto">
        <a:xfrm>
          <a:off x="11684000" y="20356945"/>
          <a:ext cx="392545" cy="2089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61</xdr:row>
      <xdr:rowOff>25400</xdr:rowOff>
    </xdr:from>
    <xdr:to>
      <xdr:col>39</xdr:col>
      <xdr:colOff>25400</xdr:colOff>
      <xdr:row>62</xdr:row>
      <xdr:rowOff>38099</xdr:rowOff>
    </xdr:to>
    <xdr:sp macro="" textlink="">
      <xdr:nvSpPr>
        <xdr:cNvPr id="3242" name="OBagenretenedorno" hidden="1">
          <a:extLst>
            <a:ext uri="{63B3BB69-23CF-44E3-9099-C40C66FF867C}">
              <a14:compatExt xmlns:a14="http://schemas.microsoft.com/office/drawing/2010/main" spid="_x0000_s3242"/>
            </a:ext>
            <a:ext uri="{FF2B5EF4-FFF2-40B4-BE49-F238E27FC236}">
              <a16:creationId xmlns:a16="http://schemas.microsoft.com/office/drawing/2014/main" id="{00000000-0008-0000-0200-0000AA0C0000}"/>
            </a:ext>
          </a:extLst>
        </xdr:cNvPr>
        <xdr:cNvSpPr/>
      </xdr:nvSpPr>
      <xdr:spPr bwMode="auto">
        <a:xfrm>
          <a:off x="12982864" y="20356945"/>
          <a:ext cx="446809" cy="20897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330200</xdr:colOff>
      <xdr:row>51</xdr:row>
      <xdr:rowOff>215900</xdr:rowOff>
    </xdr:from>
    <xdr:to>
      <xdr:col>8</xdr:col>
      <xdr:colOff>0</xdr:colOff>
      <xdr:row>52</xdr:row>
      <xdr:rowOff>228602</xdr:rowOff>
    </xdr:to>
    <xdr:sp macro="" textlink="">
      <xdr:nvSpPr>
        <xdr:cNvPr id="3243" name="TBcodbanco" hidden="1">
          <a:extLst>
            <a:ext uri="{63B3BB69-23CF-44E3-9099-C40C66FF867C}">
              <a14:compatExt xmlns:a14="http://schemas.microsoft.com/office/drawing/2010/main" spid="_x0000_s3243"/>
            </a:ext>
            <a:ext uri="{FF2B5EF4-FFF2-40B4-BE49-F238E27FC236}">
              <a16:creationId xmlns:a16="http://schemas.microsoft.com/office/drawing/2014/main" id="{00000000-0008-0000-0200-0000AB0C0000}"/>
            </a:ext>
          </a:extLst>
        </xdr:cNvPr>
        <xdr:cNvSpPr/>
      </xdr:nvSpPr>
      <xdr:spPr bwMode="auto">
        <a:xfrm>
          <a:off x="3909291" y="18180627"/>
          <a:ext cx="628073" cy="24361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12700</xdr:colOff>
      <xdr:row>52</xdr:row>
      <xdr:rowOff>12700</xdr:rowOff>
    </xdr:from>
    <xdr:to>
      <xdr:col>35</xdr:col>
      <xdr:colOff>165100</xdr:colOff>
      <xdr:row>52</xdr:row>
      <xdr:rowOff>228600</xdr:rowOff>
    </xdr:to>
    <xdr:sp macro="" textlink="">
      <xdr:nvSpPr>
        <xdr:cNvPr id="3247" name="OBtipocuentac" hidden="1">
          <a:extLst>
            <a:ext uri="{63B3BB69-23CF-44E3-9099-C40C66FF867C}">
              <a14:compatExt xmlns:a14="http://schemas.microsoft.com/office/drawing/2010/main" spid="_x0000_s3247"/>
            </a:ext>
            <a:ext uri="{FF2B5EF4-FFF2-40B4-BE49-F238E27FC236}">
              <a16:creationId xmlns:a16="http://schemas.microsoft.com/office/drawing/2014/main" id="{00000000-0008-0000-0200-0000AF0C0000}"/>
            </a:ext>
          </a:extLst>
        </xdr:cNvPr>
        <xdr:cNvSpPr/>
      </xdr:nvSpPr>
      <xdr:spPr bwMode="auto">
        <a:xfrm>
          <a:off x="11696700" y="18208336"/>
          <a:ext cx="902855"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36</xdr:col>
      <xdr:colOff>101600</xdr:colOff>
      <xdr:row>52</xdr:row>
      <xdr:rowOff>25400</xdr:rowOff>
    </xdr:from>
    <xdr:to>
      <xdr:col>39</xdr:col>
      <xdr:colOff>152400</xdr:colOff>
      <xdr:row>52</xdr:row>
      <xdr:rowOff>228600</xdr:rowOff>
    </xdr:to>
    <xdr:sp macro="" textlink="">
      <xdr:nvSpPr>
        <xdr:cNvPr id="3248" name="OBtipocuentaa" hidden="1">
          <a:extLst>
            <a:ext uri="{63B3BB69-23CF-44E3-9099-C40C66FF867C}">
              <a14:compatExt xmlns:a14="http://schemas.microsoft.com/office/drawing/2010/main" spid="_x0000_s3248"/>
            </a:ext>
            <a:ext uri="{FF2B5EF4-FFF2-40B4-BE49-F238E27FC236}">
              <a16:creationId xmlns:a16="http://schemas.microsoft.com/office/drawing/2014/main" id="{00000000-0008-0000-0200-0000B00C0000}"/>
            </a:ext>
          </a:extLst>
        </xdr:cNvPr>
        <xdr:cNvSpPr/>
      </xdr:nvSpPr>
      <xdr:spPr bwMode="auto">
        <a:xfrm>
          <a:off x="12778509" y="18221036"/>
          <a:ext cx="778164"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406400</xdr:colOff>
      <xdr:row>76</xdr:row>
      <xdr:rowOff>0</xdr:rowOff>
    </xdr:from>
    <xdr:to>
      <xdr:col>3</xdr:col>
      <xdr:colOff>1295400</xdr:colOff>
      <xdr:row>76</xdr:row>
      <xdr:rowOff>207682</xdr:rowOff>
    </xdr:to>
    <xdr:sp macro="" textlink="">
      <xdr:nvSpPr>
        <xdr:cNvPr id="3250" name="OBtipnovecrear" hidden="1">
          <a:extLst>
            <a:ext uri="{63B3BB69-23CF-44E3-9099-C40C66FF867C}">
              <a14:compatExt xmlns:a14="http://schemas.microsoft.com/office/drawing/2010/main" spid="_x0000_s3250"/>
            </a:ext>
            <a:ext uri="{FF2B5EF4-FFF2-40B4-BE49-F238E27FC236}">
              <a16:creationId xmlns:a16="http://schemas.microsoft.com/office/drawing/2014/main" id="{00000000-0008-0000-0200-0000B20C0000}"/>
            </a:ext>
          </a:extLst>
        </xdr:cNvPr>
        <xdr:cNvSpPr/>
      </xdr:nvSpPr>
      <xdr:spPr bwMode="auto">
        <a:xfrm>
          <a:off x="1895764" y="28736636"/>
          <a:ext cx="889000" cy="20768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63500</xdr:colOff>
      <xdr:row>76</xdr:row>
      <xdr:rowOff>0</xdr:rowOff>
    </xdr:from>
    <xdr:to>
      <xdr:col>13</xdr:col>
      <xdr:colOff>241300</xdr:colOff>
      <xdr:row>76</xdr:row>
      <xdr:rowOff>207682</xdr:rowOff>
    </xdr:to>
    <xdr:sp macro="" textlink="">
      <xdr:nvSpPr>
        <xdr:cNvPr id="3251" name="OBtipnovemodif" hidden="1">
          <a:extLst>
            <a:ext uri="{63B3BB69-23CF-44E3-9099-C40C66FF867C}">
              <a14:compatExt xmlns:a14="http://schemas.microsoft.com/office/drawing/2010/main" spid="_x0000_s3251"/>
            </a:ext>
            <a:ext uri="{FF2B5EF4-FFF2-40B4-BE49-F238E27FC236}">
              <a16:creationId xmlns:a16="http://schemas.microsoft.com/office/drawing/2014/main" id="{00000000-0008-0000-0200-0000B30C0000}"/>
            </a:ext>
          </a:extLst>
        </xdr:cNvPr>
        <xdr:cNvSpPr/>
      </xdr:nvSpPr>
      <xdr:spPr bwMode="auto">
        <a:xfrm>
          <a:off x="5605318" y="28736636"/>
          <a:ext cx="939800" cy="20768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101600</xdr:colOff>
      <xdr:row>76</xdr:row>
      <xdr:rowOff>0</xdr:rowOff>
    </xdr:from>
    <xdr:to>
      <xdr:col>21</xdr:col>
      <xdr:colOff>50800</xdr:colOff>
      <xdr:row>76</xdr:row>
      <xdr:rowOff>207682</xdr:rowOff>
    </xdr:to>
    <xdr:sp macro="" textlink="">
      <xdr:nvSpPr>
        <xdr:cNvPr id="3252" name="OBtipnovereact" hidden="1">
          <a:extLst>
            <a:ext uri="{63B3BB69-23CF-44E3-9099-C40C66FF867C}">
              <a14:compatExt xmlns:a14="http://schemas.microsoft.com/office/drawing/2010/main" spid="_x0000_s3252"/>
            </a:ext>
            <a:ext uri="{FF2B5EF4-FFF2-40B4-BE49-F238E27FC236}">
              <a16:creationId xmlns:a16="http://schemas.microsoft.com/office/drawing/2014/main" id="{00000000-0008-0000-0200-0000B40C0000}"/>
            </a:ext>
          </a:extLst>
        </xdr:cNvPr>
        <xdr:cNvSpPr/>
      </xdr:nvSpPr>
      <xdr:spPr bwMode="auto">
        <a:xfrm>
          <a:off x="8079509" y="28736636"/>
          <a:ext cx="907473" cy="20768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292100</xdr:colOff>
      <xdr:row>76</xdr:row>
      <xdr:rowOff>0</xdr:rowOff>
    </xdr:from>
    <xdr:to>
      <xdr:col>3</xdr:col>
      <xdr:colOff>1371600</xdr:colOff>
      <xdr:row>77</xdr:row>
      <xdr:rowOff>2</xdr:rowOff>
    </xdr:to>
    <xdr:sp macro="" textlink="">
      <xdr:nvSpPr>
        <xdr:cNvPr id="3253" name="OBforpagotrasac" hidden="1">
          <a:extLst>
            <a:ext uri="{63B3BB69-23CF-44E3-9099-C40C66FF867C}">
              <a14:compatExt xmlns:a14="http://schemas.microsoft.com/office/drawing/2010/main" spid="_x0000_s3253"/>
            </a:ext>
            <a:ext uri="{FF2B5EF4-FFF2-40B4-BE49-F238E27FC236}">
              <a16:creationId xmlns:a16="http://schemas.microsoft.com/office/drawing/2014/main" id="{00000000-0008-0000-0200-0000B50C0000}"/>
            </a:ext>
          </a:extLst>
        </xdr:cNvPr>
        <xdr:cNvSpPr/>
      </xdr:nvSpPr>
      <xdr:spPr bwMode="auto">
        <a:xfrm>
          <a:off x="1781464" y="28736636"/>
          <a:ext cx="1079500" cy="2540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25400</xdr:colOff>
      <xdr:row>76</xdr:row>
      <xdr:rowOff>0</xdr:rowOff>
    </xdr:from>
    <xdr:to>
      <xdr:col>13</xdr:col>
      <xdr:colOff>266700</xdr:colOff>
      <xdr:row>77</xdr:row>
      <xdr:rowOff>2</xdr:rowOff>
    </xdr:to>
    <xdr:sp macro="" textlink="">
      <xdr:nvSpPr>
        <xdr:cNvPr id="3254" name="OptionButton2" hidden="1">
          <a:extLst>
            <a:ext uri="{63B3BB69-23CF-44E3-9099-C40C66FF867C}">
              <a14:compatExt xmlns:a14="http://schemas.microsoft.com/office/drawing/2010/main" spid="_x0000_s3254"/>
            </a:ext>
            <a:ext uri="{FF2B5EF4-FFF2-40B4-BE49-F238E27FC236}">
              <a16:creationId xmlns:a16="http://schemas.microsoft.com/office/drawing/2014/main" id="{00000000-0008-0000-0200-0000B60C0000}"/>
            </a:ext>
          </a:extLst>
        </xdr:cNvPr>
        <xdr:cNvSpPr/>
      </xdr:nvSpPr>
      <xdr:spPr bwMode="auto">
        <a:xfrm>
          <a:off x="5567218" y="28736636"/>
          <a:ext cx="1003300" cy="2540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101600</xdr:colOff>
      <xdr:row>76</xdr:row>
      <xdr:rowOff>0</xdr:rowOff>
    </xdr:from>
    <xdr:to>
      <xdr:col>33</xdr:col>
      <xdr:colOff>101600</xdr:colOff>
      <xdr:row>76</xdr:row>
      <xdr:rowOff>233830</xdr:rowOff>
    </xdr:to>
    <xdr:sp macro="" textlink="">
      <xdr:nvSpPr>
        <xdr:cNvPr id="3258" name="OBmonpesos" hidden="1">
          <a:extLst>
            <a:ext uri="{63B3BB69-23CF-44E3-9099-C40C66FF867C}">
              <a14:compatExt xmlns:a14="http://schemas.microsoft.com/office/drawing/2010/main" spid="_x0000_s3258"/>
            </a:ext>
            <a:ext uri="{FF2B5EF4-FFF2-40B4-BE49-F238E27FC236}">
              <a16:creationId xmlns:a16="http://schemas.microsoft.com/office/drawing/2014/main" id="{00000000-0008-0000-0200-0000BA0C0000}"/>
            </a:ext>
          </a:extLst>
        </xdr:cNvPr>
        <xdr:cNvSpPr/>
      </xdr:nvSpPr>
      <xdr:spPr bwMode="auto">
        <a:xfrm>
          <a:off x="11369964" y="28736636"/>
          <a:ext cx="681181" cy="2338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63500</xdr:colOff>
      <xdr:row>76</xdr:row>
      <xdr:rowOff>0</xdr:rowOff>
    </xdr:from>
    <xdr:to>
      <xdr:col>39</xdr:col>
      <xdr:colOff>254000</xdr:colOff>
      <xdr:row>76</xdr:row>
      <xdr:rowOff>233830</xdr:rowOff>
    </xdr:to>
    <xdr:sp macro="" textlink="">
      <xdr:nvSpPr>
        <xdr:cNvPr id="3259" name="OBmoneuros" hidden="1">
          <a:extLst>
            <a:ext uri="{63B3BB69-23CF-44E3-9099-C40C66FF867C}">
              <a14:compatExt xmlns:a14="http://schemas.microsoft.com/office/drawing/2010/main" spid="_x0000_s3259"/>
            </a:ext>
            <a:ext uri="{FF2B5EF4-FFF2-40B4-BE49-F238E27FC236}">
              <a16:creationId xmlns:a16="http://schemas.microsoft.com/office/drawing/2014/main" id="{00000000-0008-0000-0200-0000BB0C0000}"/>
            </a:ext>
          </a:extLst>
        </xdr:cNvPr>
        <xdr:cNvSpPr/>
      </xdr:nvSpPr>
      <xdr:spPr bwMode="auto">
        <a:xfrm>
          <a:off x="12982864" y="28736636"/>
          <a:ext cx="675409" cy="2338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152400</xdr:colOff>
      <xdr:row>76</xdr:row>
      <xdr:rowOff>0</xdr:rowOff>
    </xdr:from>
    <xdr:to>
      <xdr:col>36</xdr:col>
      <xdr:colOff>177800</xdr:colOff>
      <xdr:row>76</xdr:row>
      <xdr:rowOff>233830</xdr:rowOff>
    </xdr:to>
    <xdr:sp macro="" textlink="">
      <xdr:nvSpPr>
        <xdr:cNvPr id="3260" name="OBmondolares" hidden="1">
          <a:extLst>
            <a:ext uri="{63B3BB69-23CF-44E3-9099-C40C66FF867C}">
              <a14:compatExt xmlns:a14="http://schemas.microsoft.com/office/drawing/2010/main" spid="_x0000_s3260"/>
            </a:ext>
            <a:ext uri="{FF2B5EF4-FFF2-40B4-BE49-F238E27FC236}">
              <a16:creationId xmlns:a16="http://schemas.microsoft.com/office/drawing/2014/main" id="{00000000-0008-0000-0200-0000BC0C0000}"/>
            </a:ext>
          </a:extLst>
        </xdr:cNvPr>
        <xdr:cNvSpPr/>
      </xdr:nvSpPr>
      <xdr:spPr bwMode="auto">
        <a:xfrm>
          <a:off x="12101945" y="28736636"/>
          <a:ext cx="752764" cy="2338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25400</xdr:colOff>
      <xdr:row>52</xdr:row>
      <xdr:rowOff>25400</xdr:rowOff>
    </xdr:from>
    <xdr:to>
      <xdr:col>15</xdr:col>
      <xdr:colOff>215900</xdr:colOff>
      <xdr:row>53</xdr:row>
      <xdr:rowOff>63499</xdr:rowOff>
    </xdr:to>
    <xdr:sp macro="" textlink="">
      <xdr:nvSpPr>
        <xdr:cNvPr id="3261" name="CBbancosp" hidden="1">
          <a:extLst>
            <a:ext uri="{63B3BB69-23CF-44E3-9099-C40C66FF867C}">
              <a14:compatExt xmlns:a14="http://schemas.microsoft.com/office/drawing/2010/main" spid="_x0000_s3261"/>
            </a:ext>
            <a:ext uri="{FF2B5EF4-FFF2-40B4-BE49-F238E27FC236}">
              <a16:creationId xmlns:a16="http://schemas.microsoft.com/office/drawing/2014/main" id="{00000000-0008-0000-0200-0000BD0C0000}"/>
            </a:ext>
          </a:extLst>
        </xdr:cNvPr>
        <xdr:cNvSpPr/>
      </xdr:nvSpPr>
      <xdr:spPr bwMode="auto">
        <a:xfrm>
          <a:off x="5567218" y="18221036"/>
          <a:ext cx="1887682"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63500</xdr:colOff>
      <xdr:row>3</xdr:row>
      <xdr:rowOff>88900</xdr:rowOff>
    </xdr:from>
    <xdr:to>
      <xdr:col>5</xdr:col>
      <xdr:colOff>203200</xdr:colOff>
      <xdr:row>4</xdr:row>
      <xdr:rowOff>139700</xdr:rowOff>
    </xdr:to>
    <xdr:sp macro="" textlink="">
      <xdr:nvSpPr>
        <xdr:cNvPr id="3485" name="OBBOficceNo" hidden="1">
          <a:extLst>
            <a:ext uri="{63B3BB69-23CF-44E3-9099-C40C66FF867C}">
              <a14:compatExt xmlns:a14="http://schemas.microsoft.com/office/drawing/2010/main" spid="_x0000_s3485"/>
            </a:ext>
            <a:ext uri="{FF2B5EF4-FFF2-40B4-BE49-F238E27FC236}">
              <a16:creationId xmlns:a16="http://schemas.microsoft.com/office/drawing/2014/main" id="{00000000-0008-0000-0200-00009D0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76200</xdr:colOff>
      <xdr:row>3</xdr:row>
      <xdr:rowOff>88900</xdr:rowOff>
    </xdr:from>
    <xdr:to>
      <xdr:col>8</xdr:col>
      <xdr:colOff>304800</xdr:colOff>
      <xdr:row>4</xdr:row>
      <xdr:rowOff>114300</xdr:rowOff>
    </xdr:to>
    <xdr:sp macro="" textlink="">
      <xdr:nvSpPr>
        <xdr:cNvPr id="3505" name="OBBOficceSi" hidden="1">
          <a:extLst>
            <a:ext uri="{63B3BB69-23CF-44E3-9099-C40C66FF867C}">
              <a14:compatExt xmlns:a14="http://schemas.microsoft.com/office/drawing/2010/main" spid="_x0000_s3505"/>
            </a:ext>
            <a:ext uri="{FF2B5EF4-FFF2-40B4-BE49-F238E27FC236}">
              <a16:creationId xmlns:a16="http://schemas.microsoft.com/office/drawing/2014/main" id="{00000000-0008-0000-0200-0000B10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50800</xdr:colOff>
      <xdr:row>3</xdr:row>
      <xdr:rowOff>76200</xdr:rowOff>
    </xdr:from>
    <xdr:to>
      <xdr:col>25</xdr:col>
      <xdr:colOff>342900</xdr:colOff>
      <xdr:row>5</xdr:row>
      <xdr:rowOff>0</xdr:rowOff>
    </xdr:to>
    <xdr:sp macro="" textlink="">
      <xdr:nvSpPr>
        <xdr:cNvPr id="3537" name="CBEmpresa" hidden="1">
          <a:extLst>
            <a:ext uri="{63B3BB69-23CF-44E3-9099-C40C66FF867C}">
              <a14:compatExt xmlns:a14="http://schemas.microsoft.com/office/drawing/2010/main" spid="_x0000_s3537"/>
            </a:ext>
            <a:ext uri="{FF2B5EF4-FFF2-40B4-BE49-F238E27FC236}">
              <a16:creationId xmlns:a16="http://schemas.microsoft.com/office/drawing/2014/main" id="{00000000-0008-0000-0200-0000D10D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18</xdr:col>
          <xdr:colOff>28575</xdr:colOff>
          <xdr:row>31</xdr:row>
          <xdr:rowOff>0</xdr:rowOff>
        </xdr:from>
        <xdr:to>
          <xdr:col>39</xdr:col>
          <xdr:colOff>257175</xdr:colOff>
          <xdr:row>32</xdr:row>
          <xdr:rowOff>9525</xdr:rowOff>
        </xdr:to>
        <xdr:sp macro="" textlink="">
          <xdr:nvSpPr>
            <xdr:cNvPr id="18435" name="Drop Down 1027"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17</xdr:col>
      <xdr:colOff>63500</xdr:colOff>
      <xdr:row>14</xdr:row>
      <xdr:rowOff>38100</xdr:rowOff>
    </xdr:from>
    <xdr:to>
      <xdr:col>27</xdr:col>
      <xdr:colOff>139700</xdr:colOff>
      <xdr:row>14</xdr:row>
      <xdr:rowOff>342900</xdr:rowOff>
    </xdr:to>
    <xdr:sp macro="" textlink="">
      <xdr:nvSpPr>
        <xdr:cNvPr id="18461" name="CampoCiudadExt" hidden="1">
          <a:extLst>
            <a:ext uri="{63B3BB69-23CF-44E3-9099-C40C66FF867C}">
              <a14:compatExt xmlns:a14="http://schemas.microsoft.com/office/drawing/2010/main" spid="_x0000_s18461"/>
            </a:ext>
            <a:ext uri="{FF2B5EF4-FFF2-40B4-BE49-F238E27FC236}">
              <a16:creationId xmlns:a16="http://schemas.microsoft.com/office/drawing/2014/main" id="{00000000-0008-0000-0200-00001D4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25400</xdr:colOff>
      <xdr:row>14</xdr:row>
      <xdr:rowOff>25400</xdr:rowOff>
    </xdr:from>
    <xdr:to>
      <xdr:col>13</xdr:col>
      <xdr:colOff>279400</xdr:colOff>
      <xdr:row>14</xdr:row>
      <xdr:rowOff>330200</xdr:rowOff>
    </xdr:to>
    <xdr:sp macro="" textlink="">
      <xdr:nvSpPr>
        <xdr:cNvPr id="18462" name="CampoCiudadExt2" hidden="1">
          <a:extLst>
            <a:ext uri="{63B3BB69-23CF-44E3-9099-C40C66FF867C}">
              <a14:compatExt xmlns:a14="http://schemas.microsoft.com/office/drawing/2010/main" spid="_x0000_s18462"/>
            </a:ext>
            <a:ext uri="{FF2B5EF4-FFF2-40B4-BE49-F238E27FC236}">
              <a16:creationId xmlns:a16="http://schemas.microsoft.com/office/drawing/2014/main" id="{00000000-0008-0000-0200-00001E4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38100</xdr:colOff>
      <xdr:row>2</xdr:row>
      <xdr:rowOff>25400</xdr:rowOff>
    </xdr:from>
    <xdr:to>
      <xdr:col>19</xdr:col>
      <xdr:colOff>63500</xdr:colOff>
      <xdr:row>3</xdr:row>
      <xdr:rowOff>1105</xdr:rowOff>
    </xdr:to>
    <xdr:sp macro="" textlink="">
      <xdr:nvSpPr>
        <xdr:cNvPr id="18463" name="Nacional" hidden="1">
          <a:extLst>
            <a:ext uri="{63B3BB69-23CF-44E3-9099-C40C66FF867C}">
              <a14:compatExt xmlns:a14="http://schemas.microsoft.com/office/drawing/2010/main" spid="_x0000_s18463"/>
            </a:ext>
            <a:ext uri="{FF2B5EF4-FFF2-40B4-BE49-F238E27FC236}">
              <a16:creationId xmlns:a16="http://schemas.microsoft.com/office/drawing/2014/main" id="{00000000-0008-0000-0200-00001F4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215900</xdr:colOff>
      <xdr:row>2</xdr:row>
      <xdr:rowOff>25400</xdr:rowOff>
    </xdr:from>
    <xdr:to>
      <xdr:col>25</xdr:col>
      <xdr:colOff>139700</xdr:colOff>
      <xdr:row>3</xdr:row>
      <xdr:rowOff>1314</xdr:rowOff>
    </xdr:to>
    <xdr:sp macro="" textlink="">
      <xdr:nvSpPr>
        <xdr:cNvPr id="18464" name="Extranjero" hidden="1">
          <a:extLst>
            <a:ext uri="{63B3BB69-23CF-44E3-9099-C40C66FF867C}">
              <a14:compatExt xmlns:a14="http://schemas.microsoft.com/office/drawing/2010/main" spid="_x0000_s18464"/>
            </a:ext>
            <a:ext uri="{FF2B5EF4-FFF2-40B4-BE49-F238E27FC236}">
              <a16:creationId xmlns:a16="http://schemas.microsoft.com/office/drawing/2014/main" id="{00000000-0008-0000-0200-0000204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xdr:colOff>
      <xdr:row>36</xdr:row>
      <xdr:rowOff>25400</xdr:rowOff>
    </xdr:from>
    <xdr:to>
      <xdr:col>27</xdr:col>
      <xdr:colOff>76200</xdr:colOff>
      <xdr:row>36</xdr:row>
      <xdr:rowOff>330200</xdr:rowOff>
    </xdr:to>
    <xdr:sp macro="" textlink="">
      <xdr:nvSpPr>
        <xdr:cNvPr id="18471" name="Dpto" hidden="1">
          <a:extLst>
            <a:ext uri="{63B3BB69-23CF-44E3-9099-C40C66FF867C}">
              <a14:compatExt xmlns:a14="http://schemas.microsoft.com/office/drawing/2010/main" spid="_x0000_s18471"/>
            </a:ext>
            <a:ext uri="{FF2B5EF4-FFF2-40B4-BE49-F238E27FC236}">
              <a16:creationId xmlns:a16="http://schemas.microsoft.com/office/drawing/2014/main" id="{00000000-0008-0000-0200-000027480000}"/>
            </a:ext>
          </a:extLst>
        </xdr:cNvPr>
        <xdr:cNvSpPr/>
      </xdr:nvSpPr>
      <xdr:spPr bwMode="auto">
        <a:xfrm>
          <a:off x="8376227" y="11513127"/>
          <a:ext cx="216015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50800</xdr:colOff>
      <xdr:row>36</xdr:row>
      <xdr:rowOff>38100</xdr:rowOff>
    </xdr:from>
    <xdr:to>
      <xdr:col>39</xdr:col>
      <xdr:colOff>215900</xdr:colOff>
      <xdr:row>36</xdr:row>
      <xdr:rowOff>330200</xdr:rowOff>
    </xdr:to>
    <xdr:sp macro="" textlink="">
      <xdr:nvSpPr>
        <xdr:cNvPr id="18472" name="Pais" hidden="1">
          <a:extLst>
            <a:ext uri="{63B3BB69-23CF-44E3-9099-C40C66FF867C}">
              <a14:compatExt xmlns:a14="http://schemas.microsoft.com/office/drawing/2010/main" spid="_x0000_s18472"/>
            </a:ext>
            <a:ext uri="{FF2B5EF4-FFF2-40B4-BE49-F238E27FC236}">
              <a16:creationId xmlns:a16="http://schemas.microsoft.com/office/drawing/2014/main" id="{00000000-0008-0000-0200-000028480000}"/>
            </a:ext>
          </a:extLst>
        </xdr:cNvPr>
        <xdr:cNvSpPr/>
      </xdr:nvSpPr>
      <xdr:spPr bwMode="auto">
        <a:xfrm>
          <a:off x="11492345" y="11525827"/>
          <a:ext cx="2127828"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101600</xdr:colOff>
      <xdr:row>36</xdr:row>
      <xdr:rowOff>88900</xdr:rowOff>
    </xdr:from>
    <xdr:to>
      <xdr:col>14</xdr:col>
      <xdr:colOff>101600</xdr:colOff>
      <xdr:row>36</xdr:row>
      <xdr:rowOff>304800</xdr:rowOff>
    </xdr:to>
    <xdr:sp macro="" textlink="">
      <xdr:nvSpPr>
        <xdr:cNvPr id="18477" name="ComboCiudad" hidden="1">
          <a:extLst>
            <a:ext uri="{63B3BB69-23CF-44E3-9099-C40C66FF867C}">
              <a14:compatExt xmlns:a14="http://schemas.microsoft.com/office/drawing/2010/main" spid="_x0000_s18477"/>
            </a:ext>
            <a:ext uri="{FF2B5EF4-FFF2-40B4-BE49-F238E27FC236}">
              <a16:creationId xmlns:a16="http://schemas.microsoft.com/office/drawing/2014/main" id="{00000000-0008-0000-0200-00002D480000}"/>
            </a:ext>
          </a:extLst>
        </xdr:cNvPr>
        <xdr:cNvSpPr/>
      </xdr:nvSpPr>
      <xdr:spPr bwMode="auto">
        <a:xfrm>
          <a:off x="3345873" y="11576627"/>
          <a:ext cx="3394363" cy="215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63500</xdr:colOff>
      <xdr:row>36</xdr:row>
      <xdr:rowOff>38100</xdr:rowOff>
    </xdr:from>
    <xdr:to>
      <xdr:col>13</xdr:col>
      <xdr:colOff>304800</xdr:colOff>
      <xdr:row>36</xdr:row>
      <xdr:rowOff>342900</xdr:rowOff>
    </xdr:to>
    <xdr:sp macro="" textlink="">
      <xdr:nvSpPr>
        <xdr:cNvPr id="18478" name="Ciudad2" hidden="1">
          <a:extLst>
            <a:ext uri="{63B3BB69-23CF-44E3-9099-C40C66FF867C}">
              <a14:compatExt xmlns:a14="http://schemas.microsoft.com/office/drawing/2010/main" spid="_x0000_s18478"/>
            </a:ext>
            <a:ext uri="{FF2B5EF4-FFF2-40B4-BE49-F238E27FC236}">
              <a16:creationId xmlns:a16="http://schemas.microsoft.com/office/drawing/2014/main" id="{00000000-0008-0000-0200-00002E480000}"/>
            </a:ext>
          </a:extLst>
        </xdr:cNvPr>
        <xdr:cNvSpPr/>
      </xdr:nvSpPr>
      <xdr:spPr bwMode="auto">
        <a:xfrm>
          <a:off x="3307773" y="11525827"/>
          <a:ext cx="330084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114300</xdr:colOff>
      <xdr:row>38</xdr:row>
      <xdr:rowOff>101600</xdr:rowOff>
    </xdr:from>
    <xdr:to>
      <xdr:col>8</xdr:col>
      <xdr:colOff>101600</xdr:colOff>
      <xdr:row>38</xdr:row>
      <xdr:rowOff>292100</xdr:rowOff>
    </xdr:to>
    <xdr:sp macro="" textlink="">
      <xdr:nvSpPr>
        <xdr:cNvPr id="18582" name="OptionButton1" hidden="1">
          <a:extLst>
            <a:ext uri="{63B3BB69-23CF-44E3-9099-C40C66FF867C}">
              <a14:compatExt xmlns:a14="http://schemas.microsoft.com/office/drawing/2010/main" spid="_x0000_s18582"/>
            </a:ext>
            <a:ext uri="{FF2B5EF4-FFF2-40B4-BE49-F238E27FC236}">
              <a16:creationId xmlns:a16="http://schemas.microsoft.com/office/drawing/2014/main" id="{00000000-0008-0000-0200-000096480000}"/>
            </a:ext>
          </a:extLst>
        </xdr:cNvPr>
        <xdr:cNvSpPr/>
      </xdr:nvSpPr>
      <xdr:spPr bwMode="auto">
        <a:xfrm>
          <a:off x="3358573" y="12316691"/>
          <a:ext cx="1280391"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254000</xdr:colOff>
      <xdr:row>38</xdr:row>
      <xdr:rowOff>88900</xdr:rowOff>
    </xdr:from>
    <xdr:to>
      <xdr:col>12</xdr:col>
      <xdr:colOff>25400</xdr:colOff>
      <xdr:row>38</xdr:row>
      <xdr:rowOff>317500</xdr:rowOff>
    </xdr:to>
    <xdr:sp macro="" textlink="">
      <xdr:nvSpPr>
        <xdr:cNvPr id="18583" name="OptionButton3" hidden="1">
          <a:extLst>
            <a:ext uri="{63B3BB69-23CF-44E3-9099-C40C66FF867C}">
              <a14:compatExt xmlns:a14="http://schemas.microsoft.com/office/drawing/2010/main" spid="_x0000_s18583"/>
            </a:ext>
            <a:ext uri="{FF2B5EF4-FFF2-40B4-BE49-F238E27FC236}">
              <a16:creationId xmlns:a16="http://schemas.microsoft.com/office/drawing/2014/main" id="{00000000-0008-0000-0200-000097480000}"/>
            </a:ext>
          </a:extLst>
        </xdr:cNvPr>
        <xdr:cNvSpPr/>
      </xdr:nvSpPr>
      <xdr:spPr bwMode="auto">
        <a:xfrm>
          <a:off x="4791364" y="12303991"/>
          <a:ext cx="1156854"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25400</xdr:colOff>
      <xdr:row>38</xdr:row>
      <xdr:rowOff>88900</xdr:rowOff>
    </xdr:from>
    <xdr:to>
      <xdr:col>14</xdr:col>
      <xdr:colOff>368300</xdr:colOff>
      <xdr:row>38</xdr:row>
      <xdr:rowOff>292100</xdr:rowOff>
    </xdr:to>
    <xdr:sp macro="" textlink="">
      <xdr:nvSpPr>
        <xdr:cNvPr id="18584" name="OptionButton4" hidden="1">
          <a:extLst>
            <a:ext uri="{63B3BB69-23CF-44E3-9099-C40C66FF867C}">
              <a14:compatExt xmlns:a14="http://schemas.microsoft.com/office/drawing/2010/main" spid="_x0000_s18584"/>
            </a:ext>
            <a:ext uri="{FF2B5EF4-FFF2-40B4-BE49-F238E27FC236}">
              <a16:creationId xmlns:a16="http://schemas.microsoft.com/office/drawing/2014/main" id="{00000000-0008-0000-0200-000098480000}"/>
            </a:ext>
          </a:extLst>
        </xdr:cNvPr>
        <xdr:cNvSpPr/>
      </xdr:nvSpPr>
      <xdr:spPr bwMode="auto">
        <a:xfrm>
          <a:off x="5948218" y="12303991"/>
          <a:ext cx="1058718"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12700</xdr:colOff>
      <xdr:row>52</xdr:row>
      <xdr:rowOff>46318</xdr:rowOff>
    </xdr:from>
    <xdr:to>
      <xdr:col>35</xdr:col>
      <xdr:colOff>22412</xdr:colOff>
      <xdr:row>52</xdr:row>
      <xdr:rowOff>224118</xdr:rowOff>
    </xdr:to>
    <xdr:pic>
      <xdr:nvPicPr>
        <xdr:cNvPr id="32" name="OBtipocuentac">
          <a:extLst>
            <a:ext uri="{FF2B5EF4-FFF2-40B4-BE49-F238E27FC236}">
              <a16:creationId xmlns:a16="http://schemas.microsoft.com/office/drawing/2014/main" id="{00000000-0008-0000-0200-000020000000}"/>
            </a:ext>
          </a:extLst>
        </xdr:cNvPr>
        <xdr:cNvPicPr preferRelativeResize="0">
          <a:picLocks noChangeArrowheads="1" noChangeShapeType="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16623" b="17647"/>
        <a:stretch/>
      </xdr:blipFill>
      <xdr:spPr bwMode="auto">
        <a:xfrm>
          <a:off x="11696700" y="18241954"/>
          <a:ext cx="760167" cy="177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36</xdr:col>
      <xdr:colOff>112806</xdr:colOff>
      <xdr:row>52</xdr:row>
      <xdr:rowOff>36607</xdr:rowOff>
    </xdr:from>
    <xdr:to>
      <xdr:col>39</xdr:col>
      <xdr:colOff>0</xdr:colOff>
      <xdr:row>52</xdr:row>
      <xdr:rowOff>235324</xdr:rowOff>
    </xdr:to>
    <xdr:pic>
      <xdr:nvPicPr>
        <xdr:cNvPr id="33" name="OBtipocuentaa">
          <a:extLst>
            <a:ext uri="{FF2B5EF4-FFF2-40B4-BE49-F238E27FC236}">
              <a16:creationId xmlns:a16="http://schemas.microsoft.com/office/drawing/2014/main" id="{00000000-0008-0000-0200-000021000000}"/>
            </a:ext>
          </a:extLst>
        </xdr:cNvPr>
        <xdr:cNvPicPr preferRelativeResize="0">
          <a:picLocks noChangeArrowheads="1" noChangeShapeType="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 r="22624" b="2206"/>
        <a:stretch/>
      </xdr:blipFill>
      <xdr:spPr bwMode="auto">
        <a:xfrm>
          <a:off x="12789715" y="18232243"/>
          <a:ext cx="614558" cy="198717"/>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2</xdr:row>
          <xdr:rowOff>276225</xdr:rowOff>
        </xdr:from>
        <xdr:to>
          <xdr:col>8</xdr:col>
          <xdr:colOff>66675</xdr:colOff>
          <xdr:row>5</xdr:row>
          <xdr:rowOff>57150</xdr:rowOff>
        </xdr:to>
        <xdr:sp macro="" textlink="">
          <xdr:nvSpPr>
            <xdr:cNvPr id="18442" name="Option Button 1034"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xdr:row>
          <xdr:rowOff>276225</xdr:rowOff>
        </xdr:from>
        <xdr:to>
          <xdr:col>11</xdr:col>
          <xdr:colOff>66675</xdr:colOff>
          <xdr:row>5</xdr:row>
          <xdr:rowOff>38100</xdr:rowOff>
        </xdr:to>
        <xdr:sp macro="" textlink="">
          <xdr:nvSpPr>
            <xdr:cNvPr id="18443" name="Option Button 1035"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9525</xdr:rowOff>
        </xdr:from>
        <xdr:to>
          <xdr:col>27</xdr:col>
          <xdr:colOff>228600</xdr:colOff>
          <xdr:row>14</xdr:row>
          <xdr:rowOff>352425</xdr:rowOff>
        </xdr:to>
        <xdr:sp macro="" textlink="">
          <xdr:nvSpPr>
            <xdr:cNvPr id="18446" name="Group Box 1038"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15</xdr:row>
          <xdr:rowOff>161925</xdr:rowOff>
        </xdr:from>
        <xdr:to>
          <xdr:col>38</xdr:col>
          <xdr:colOff>190500</xdr:colOff>
          <xdr:row>15</xdr:row>
          <xdr:rowOff>381000</xdr:rowOff>
        </xdr:to>
        <xdr:sp macro="" textlink="">
          <xdr:nvSpPr>
            <xdr:cNvPr id="18447" name="Check Box 1039"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15</xdr:row>
          <xdr:rowOff>104775</xdr:rowOff>
        </xdr:from>
        <xdr:to>
          <xdr:col>34</xdr:col>
          <xdr:colOff>38100</xdr:colOff>
          <xdr:row>15</xdr:row>
          <xdr:rowOff>447675</xdr:rowOff>
        </xdr:to>
        <xdr:sp macro="" textlink="">
          <xdr:nvSpPr>
            <xdr:cNvPr id="18448" name="Check Box 1040"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11</xdr:col>
          <xdr:colOff>209550</xdr:colOff>
          <xdr:row>3</xdr:row>
          <xdr:rowOff>0</xdr:rowOff>
        </xdr:to>
        <xdr:sp macro="" textlink="">
          <xdr:nvSpPr>
            <xdr:cNvPr id="18449" name="Check Box 1041" hidden="1">
              <a:extLst>
                <a:ext uri="{63B3BB69-23CF-44E3-9099-C40C66FF867C}">
                  <a14:compatExt spid="_x0000_s18449"/>
                </a:ext>
                <a:ext uri="{FF2B5EF4-FFF2-40B4-BE49-F238E27FC236}">
                  <a16:creationId xmlns:a16="http://schemas.microsoft.com/office/drawing/2014/main" id="{00000000-0008-0000-02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JURIDICA / BUSINESS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xdr:row>
          <xdr:rowOff>1066800</xdr:rowOff>
        </xdr:from>
        <xdr:to>
          <xdr:col>14</xdr:col>
          <xdr:colOff>57150</xdr:colOff>
          <xdr:row>2</xdr:row>
          <xdr:rowOff>314325</xdr:rowOff>
        </xdr:to>
        <xdr:sp macro="" textlink="">
          <xdr:nvSpPr>
            <xdr:cNvPr id="18450" name="Check Box 1042" hidden="1">
              <a:extLst>
                <a:ext uri="{63B3BB69-23CF-44E3-9099-C40C66FF867C}">
                  <a14:compatExt spid="_x0000_s18450"/>
                </a:ext>
                <a:ext uri="{FF2B5EF4-FFF2-40B4-BE49-F238E27FC236}">
                  <a16:creationId xmlns:a16="http://schemas.microsoft.com/office/drawing/2014/main" id="{00000000-0008-0000-02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NATURAL /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xdr:row>
          <xdr:rowOff>1057275</xdr:rowOff>
        </xdr:from>
        <xdr:to>
          <xdr:col>19</xdr:col>
          <xdr:colOff>38100</xdr:colOff>
          <xdr:row>3</xdr:row>
          <xdr:rowOff>38100</xdr:rowOff>
        </xdr:to>
        <xdr:sp macro="" textlink="">
          <xdr:nvSpPr>
            <xdr:cNvPr id="18451" name="Check Box 1043" hidden="1">
              <a:extLst>
                <a:ext uri="{63B3BB69-23CF-44E3-9099-C40C66FF867C}">
                  <a14:compatExt spid="_x0000_s18451"/>
                </a:ext>
                <a:ext uri="{FF2B5EF4-FFF2-40B4-BE49-F238E27FC236}">
                  <a16:creationId xmlns:a16="http://schemas.microsoft.com/office/drawing/2014/main" id="{00000000-0008-0000-02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COLOMBIANO / COLOMBIAN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1</xdr:row>
          <xdr:rowOff>1076325</xdr:rowOff>
        </xdr:from>
        <xdr:to>
          <xdr:col>26</xdr:col>
          <xdr:colOff>85725</xdr:colOff>
          <xdr:row>3</xdr:row>
          <xdr:rowOff>0</xdr:rowOff>
        </xdr:to>
        <xdr:sp macro="" textlink="">
          <xdr:nvSpPr>
            <xdr:cNvPr id="18452" name="Check Box 1044" hidden="1">
              <a:extLst>
                <a:ext uri="{63B3BB69-23CF-44E3-9099-C40C66FF867C}">
                  <a14:compatExt spid="_x0000_s18452"/>
                </a:ext>
                <a:ext uri="{FF2B5EF4-FFF2-40B4-BE49-F238E27FC236}">
                  <a16:creationId xmlns:a16="http://schemas.microsoft.com/office/drawing/2014/main" id="{00000000-0008-0000-02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EXTRANJERO / FOREIGN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514350</xdr:rowOff>
        </xdr:from>
        <xdr:to>
          <xdr:col>8</xdr:col>
          <xdr:colOff>171450</xdr:colOff>
          <xdr:row>16</xdr:row>
          <xdr:rowOff>400050</xdr:rowOff>
        </xdr:to>
        <xdr:sp macro="" textlink="">
          <xdr:nvSpPr>
            <xdr:cNvPr id="18454" name="Check Box 1046" hidden="1">
              <a:extLst>
                <a:ext uri="{63B3BB69-23CF-44E3-9099-C40C66FF867C}">
                  <a14:compatExt spid="_x0000_s18454"/>
                </a:ext>
                <a:ext uri="{FF2B5EF4-FFF2-40B4-BE49-F238E27FC236}">
                  <a16:creationId xmlns:a16="http://schemas.microsoft.com/office/drawing/2014/main" id="{00000000-0008-0000-02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PROVEEDOR /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76200</xdr:rowOff>
        </xdr:from>
        <xdr:to>
          <xdr:col>12</xdr:col>
          <xdr:colOff>85725</xdr:colOff>
          <xdr:row>16</xdr:row>
          <xdr:rowOff>352425</xdr:rowOff>
        </xdr:to>
        <xdr:sp macro="" textlink="">
          <xdr:nvSpPr>
            <xdr:cNvPr id="18455" name="Check Box 1047" hidden="1">
              <a:extLst>
                <a:ext uri="{63B3BB69-23CF-44E3-9099-C40C66FF867C}">
                  <a14:compatExt spid="_x0000_s18455"/>
                </a:ext>
                <a:ext uri="{FF2B5EF4-FFF2-40B4-BE49-F238E27FC236}">
                  <a16:creationId xmlns:a16="http://schemas.microsoft.com/office/drawing/2014/main" id="{00000000-0008-0000-02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CLIENTE / CLIENT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xdr:row>
          <xdr:rowOff>504825</xdr:rowOff>
        </xdr:from>
        <xdr:to>
          <xdr:col>15</xdr:col>
          <xdr:colOff>85725</xdr:colOff>
          <xdr:row>17</xdr:row>
          <xdr:rowOff>9525</xdr:rowOff>
        </xdr:to>
        <xdr:sp macro="" textlink="">
          <xdr:nvSpPr>
            <xdr:cNvPr id="18457" name="Check Box 1049" hidden="1">
              <a:extLst>
                <a:ext uri="{63B3BB69-23CF-44E3-9099-C40C66FF867C}">
                  <a14:compatExt spid="_x0000_s18457"/>
                </a:ext>
                <a:ext uri="{FF2B5EF4-FFF2-40B4-BE49-F238E27FC236}">
                  <a16:creationId xmlns:a16="http://schemas.microsoft.com/office/drawing/2014/main" id="{00000000-0008-0000-02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ACCIONISTA / STOCKHOLDER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37</xdr:row>
          <xdr:rowOff>95250</xdr:rowOff>
        </xdr:from>
        <xdr:to>
          <xdr:col>39</xdr:col>
          <xdr:colOff>171450</xdr:colOff>
          <xdr:row>37</xdr:row>
          <xdr:rowOff>314325</xdr:rowOff>
        </xdr:to>
        <xdr:sp macro="" textlink="">
          <xdr:nvSpPr>
            <xdr:cNvPr id="18458" name="Check Box 1050" hidden="1">
              <a:extLst>
                <a:ext uri="{63B3BB69-23CF-44E3-9099-C40C66FF867C}">
                  <a14:compatExt spid="_x0000_s18458"/>
                </a:ext>
                <a:ext uri="{FF2B5EF4-FFF2-40B4-BE49-F238E27FC236}">
                  <a16:creationId xmlns:a16="http://schemas.microsoft.com/office/drawing/2014/main" id="{00000000-0008-0000-02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37</xdr:row>
          <xdr:rowOff>38100</xdr:rowOff>
        </xdr:from>
        <xdr:to>
          <xdr:col>35</xdr:col>
          <xdr:colOff>9525</xdr:colOff>
          <xdr:row>38</xdr:row>
          <xdr:rowOff>0</xdr:rowOff>
        </xdr:to>
        <xdr:sp macro="" textlink="">
          <xdr:nvSpPr>
            <xdr:cNvPr id="18459" name="Check Box 1051" hidden="1">
              <a:extLst>
                <a:ext uri="{63B3BB69-23CF-44E3-9099-C40C66FF867C}">
                  <a14:compatExt spid="_x0000_s18459"/>
                </a:ext>
                <a:ext uri="{FF2B5EF4-FFF2-40B4-BE49-F238E27FC236}">
                  <a16:creationId xmlns:a16="http://schemas.microsoft.com/office/drawing/2014/main" id="{00000000-0008-0000-02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47625</xdr:rowOff>
        </xdr:from>
        <xdr:to>
          <xdr:col>8</xdr:col>
          <xdr:colOff>190500</xdr:colOff>
          <xdr:row>38</xdr:row>
          <xdr:rowOff>428625</xdr:rowOff>
        </xdr:to>
        <xdr:sp macro="" textlink="">
          <xdr:nvSpPr>
            <xdr:cNvPr id="18460" name="Check Box 1052" hidden="1">
              <a:extLst>
                <a:ext uri="{63B3BB69-23CF-44E3-9099-C40C66FF867C}">
                  <a14:compatExt spid="_x0000_s18460"/>
                </a:ext>
                <a:ext uri="{FF2B5EF4-FFF2-40B4-BE49-F238E27FC236}">
                  <a16:creationId xmlns:a16="http://schemas.microsoft.com/office/drawing/2014/main" id="{00000000-0008-0000-02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PROVEEDOR /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38</xdr:row>
          <xdr:rowOff>123825</xdr:rowOff>
        </xdr:from>
        <xdr:to>
          <xdr:col>12</xdr:col>
          <xdr:colOff>85725</xdr:colOff>
          <xdr:row>38</xdr:row>
          <xdr:rowOff>390525</xdr:rowOff>
        </xdr:to>
        <xdr:sp macro="" textlink="">
          <xdr:nvSpPr>
            <xdr:cNvPr id="2" name="Check Box 1053" hidden="1">
              <a:extLst>
                <a:ext uri="{63B3BB69-23CF-44E3-9099-C40C66FF867C}">
                  <a14:compatExt spid="_x0000_s18461"/>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CLIENTE / CLIENT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38100</xdr:rowOff>
        </xdr:from>
        <xdr:to>
          <xdr:col>15</xdr:col>
          <xdr:colOff>76200</xdr:colOff>
          <xdr:row>38</xdr:row>
          <xdr:rowOff>495300</xdr:rowOff>
        </xdr:to>
        <xdr:sp macro="" textlink="">
          <xdr:nvSpPr>
            <xdr:cNvPr id="3" name="Check Box 1054" hidden="1">
              <a:extLst>
                <a:ext uri="{63B3BB69-23CF-44E3-9099-C40C66FF867C}">
                  <a14:compatExt spid="_x0000_s18462"/>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ACCIONISTA / STOCKHOLDER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43</xdr:row>
          <xdr:rowOff>47625</xdr:rowOff>
        </xdr:from>
        <xdr:to>
          <xdr:col>15</xdr:col>
          <xdr:colOff>123825</xdr:colOff>
          <xdr:row>43</xdr:row>
          <xdr:rowOff>266700</xdr:rowOff>
        </xdr:to>
        <xdr:sp macro="" textlink="">
          <xdr:nvSpPr>
            <xdr:cNvPr id="18465" name="Check Box 1057" hidden="1">
              <a:extLst>
                <a:ext uri="{63B3BB69-23CF-44E3-9099-C40C66FF867C}">
                  <a14:compatExt spid="_x0000_s18465"/>
                </a:ext>
                <a:ext uri="{FF2B5EF4-FFF2-40B4-BE49-F238E27FC236}">
                  <a16:creationId xmlns:a16="http://schemas.microsoft.com/office/drawing/2014/main" id="{00000000-0008-0000-02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42</xdr:row>
          <xdr:rowOff>314325</xdr:rowOff>
        </xdr:from>
        <xdr:to>
          <xdr:col>14</xdr:col>
          <xdr:colOff>114300</xdr:colOff>
          <xdr:row>43</xdr:row>
          <xdr:rowOff>333375</xdr:rowOff>
        </xdr:to>
        <xdr:sp macro="" textlink="">
          <xdr:nvSpPr>
            <xdr:cNvPr id="18466" name="Check Box 1058" hidden="1">
              <a:extLst>
                <a:ext uri="{63B3BB69-23CF-44E3-9099-C40C66FF867C}">
                  <a14:compatExt spid="_x0000_s18466"/>
                </a:ext>
                <a:ext uri="{FF2B5EF4-FFF2-40B4-BE49-F238E27FC236}">
                  <a16:creationId xmlns:a16="http://schemas.microsoft.com/office/drawing/2014/main" id="{00000000-0008-0000-02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42</xdr:row>
          <xdr:rowOff>133350</xdr:rowOff>
        </xdr:from>
        <xdr:to>
          <xdr:col>21</xdr:col>
          <xdr:colOff>209550</xdr:colOff>
          <xdr:row>43</xdr:row>
          <xdr:rowOff>19050</xdr:rowOff>
        </xdr:to>
        <xdr:sp macro="" textlink="">
          <xdr:nvSpPr>
            <xdr:cNvPr id="18467" name="Check Box 1059" hidden="1">
              <a:extLst>
                <a:ext uri="{63B3BB69-23CF-44E3-9099-C40C66FF867C}">
                  <a14:compatExt spid="_x0000_s18467"/>
                </a:ext>
                <a:ext uri="{FF2B5EF4-FFF2-40B4-BE49-F238E27FC236}">
                  <a16:creationId xmlns:a16="http://schemas.microsoft.com/office/drawing/2014/main" id="{00000000-0008-0000-02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xdr:row>
          <xdr:rowOff>76200</xdr:rowOff>
        </xdr:from>
        <xdr:to>
          <xdr:col>19</xdr:col>
          <xdr:colOff>219075</xdr:colOff>
          <xdr:row>43</xdr:row>
          <xdr:rowOff>85725</xdr:rowOff>
        </xdr:to>
        <xdr:sp macro="" textlink="">
          <xdr:nvSpPr>
            <xdr:cNvPr id="18468" name="Check Box 1060"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42</xdr:row>
          <xdr:rowOff>38100</xdr:rowOff>
        </xdr:from>
        <xdr:to>
          <xdr:col>14</xdr:col>
          <xdr:colOff>447675</xdr:colOff>
          <xdr:row>42</xdr:row>
          <xdr:rowOff>257175</xdr:rowOff>
        </xdr:to>
        <xdr:sp macro="" textlink="">
          <xdr:nvSpPr>
            <xdr:cNvPr id="18469" name="Check Box 1061"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41</xdr:row>
          <xdr:rowOff>238125</xdr:rowOff>
        </xdr:from>
        <xdr:to>
          <xdr:col>13</xdr:col>
          <xdr:colOff>180975</xdr:colOff>
          <xdr:row>43</xdr:row>
          <xdr:rowOff>0</xdr:rowOff>
        </xdr:to>
        <xdr:sp macro="" textlink="">
          <xdr:nvSpPr>
            <xdr:cNvPr id="18470" name="Check Box 1062"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44</xdr:row>
          <xdr:rowOff>180975</xdr:rowOff>
        </xdr:from>
        <xdr:to>
          <xdr:col>22</xdr:col>
          <xdr:colOff>133350</xdr:colOff>
          <xdr:row>44</xdr:row>
          <xdr:rowOff>400050</xdr:rowOff>
        </xdr:to>
        <xdr:sp macro="" textlink="">
          <xdr:nvSpPr>
            <xdr:cNvPr id="4" name="Check Box 1063" hidden="1">
              <a:extLst>
                <a:ext uri="{63B3BB69-23CF-44E3-9099-C40C66FF867C}">
                  <a14:compatExt spid="_x0000_s18471"/>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123825</xdr:rowOff>
        </xdr:from>
        <xdr:to>
          <xdr:col>20</xdr:col>
          <xdr:colOff>95250</xdr:colOff>
          <xdr:row>44</xdr:row>
          <xdr:rowOff>466725</xdr:rowOff>
        </xdr:to>
        <xdr:sp macro="" textlink="">
          <xdr:nvSpPr>
            <xdr:cNvPr id="5" name="Check Box 1064" hidden="1">
              <a:extLst>
                <a:ext uri="{63B3BB69-23CF-44E3-9099-C40C66FF867C}">
                  <a14:compatExt spid="_x0000_s18472"/>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47</xdr:row>
          <xdr:rowOff>247650</xdr:rowOff>
        </xdr:from>
        <xdr:to>
          <xdr:col>14</xdr:col>
          <xdr:colOff>447675</xdr:colOff>
          <xdr:row>47</xdr:row>
          <xdr:rowOff>466725</xdr:rowOff>
        </xdr:to>
        <xdr:sp macro="" textlink="">
          <xdr:nvSpPr>
            <xdr:cNvPr id="18473" name="Check Box 1065" hidden="1">
              <a:extLst>
                <a:ext uri="{63B3BB69-23CF-44E3-9099-C40C66FF867C}">
                  <a14:compatExt spid="_x0000_s18473"/>
                </a:ext>
                <a:ext uri="{FF2B5EF4-FFF2-40B4-BE49-F238E27FC236}">
                  <a16:creationId xmlns:a16="http://schemas.microsoft.com/office/drawing/2014/main" id="{00000000-0008-0000-02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47</xdr:row>
          <xdr:rowOff>190500</xdr:rowOff>
        </xdr:from>
        <xdr:to>
          <xdr:col>13</xdr:col>
          <xdr:colOff>276225</xdr:colOff>
          <xdr:row>47</xdr:row>
          <xdr:rowOff>533400</xdr:rowOff>
        </xdr:to>
        <xdr:sp macro="" textlink="">
          <xdr:nvSpPr>
            <xdr:cNvPr id="18474" name="Check Box 1066" hidden="1">
              <a:extLst>
                <a:ext uri="{63B3BB69-23CF-44E3-9099-C40C66FF867C}">
                  <a14:compatExt spid="_x0000_s18474"/>
                </a:ext>
                <a:ext uri="{FF2B5EF4-FFF2-40B4-BE49-F238E27FC236}">
                  <a16:creationId xmlns:a16="http://schemas.microsoft.com/office/drawing/2014/main" id="{00000000-0008-0000-02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47</xdr:row>
          <xdr:rowOff>400050</xdr:rowOff>
        </xdr:from>
        <xdr:to>
          <xdr:col>24</xdr:col>
          <xdr:colOff>38100</xdr:colOff>
          <xdr:row>47</xdr:row>
          <xdr:rowOff>619125</xdr:rowOff>
        </xdr:to>
        <xdr:sp macro="" textlink="">
          <xdr:nvSpPr>
            <xdr:cNvPr id="18475" name="Check Box 1067"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47</xdr:row>
          <xdr:rowOff>342900</xdr:rowOff>
        </xdr:from>
        <xdr:to>
          <xdr:col>21</xdr:col>
          <xdr:colOff>161925</xdr:colOff>
          <xdr:row>47</xdr:row>
          <xdr:rowOff>685800</xdr:rowOff>
        </xdr:to>
        <xdr:sp macro="" textlink="">
          <xdr:nvSpPr>
            <xdr:cNvPr id="18476" name="Check Box 1068" hidden="1">
              <a:extLst>
                <a:ext uri="{63B3BB69-23CF-44E3-9099-C40C66FF867C}">
                  <a14:compatExt spid="_x0000_s18476"/>
                </a:ext>
                <a:ext uri="{FF2B5EF4-FFF2-40B4-BE49-F238E27FC236}">
                  <a16:creationId xmlns:a16="http://schemas.microsoft.com/office/drawing/2014/main" id="{00000000-0008-0000-02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61</xdr:row>
          <xdr:rowOff>0</xdr:rowOff>
        </xdr:from>
        <xdr:to>
          <xdr:col>11</xdr:col>
          <xdr:colOff>266700</xdr:colOff>
          <xdr:row>62</xdr:row>
          <xdr:rowOff>19050</xdr:rowOff>
        </xdr:to>
        <xdr:sp macro="" textlink="">
          <xdr:nvSpPr>
            <xdr:cNvPr id="6" name="Check Box 1069" hidden="1">
              <a:extLst>
                <a:ext uri="{63B3BB69-23CF-44E3-9099-C40C66FF867C}">
                  <a14:compatExt spid="_x0000_s18477"/>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60</xdr:row>
          <xdr:rowOff>152400</xdr:rowOff>
        </xdr:from>
        <xdr:to>
          <xdr:col>10</xdr:col>
          <xdr:colOff>85725</xdr:colOff>
          <xdr:row>62</xdr:row>
          <xdr:rowOff>85725</xdr:rowOff>
        </xdr:to>
        <xdr:sp macro="" textlink="">
          <xdr:nvSpPr>
            <xdr:cNvPr id="7" name="Check Box 1070" hidden="1">
              <a:extLst>
                <a:ext uri="{63B3BB69-23CF-44E3-9099-C40C66FF867C}">
                  <a14:compatExt spid="_x0000_s18478"/>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61</xdr:row>
          <xdr:rowOff>19050</xdr:rowOff>
        </xdr:from>
        <xdr:to>
          <xdr:col>19</xdr:col>
          <xdr:colOff>114300</xdr:colOff>
          <xdr:row>62</xdr:row>
          <xdr:rowOff>38100</xdr:rowOff>
        </xdr:to>
        <xdr:sp macro="" textlink="">
          <xdr:nvSpPr>
            <xdr:cNvPr id="18479" name="Check Box 1071"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60</xdr:row>
          <xdr:rowOff>171450</xdr:rowOff>
        </xdr:from>
        <xdr:to>
          <xdr:col>17</xdr:col>
          <xdr:colOff>200025</xdr:colOff>
          <xdr:row>62</xdr:row>
          <xdr:rowOff>104775</xdr:rowOff>
        </xdr:to>
        <xdr:sp macro="" textlink="">
          <xdr:nvSpPr>
            <xdr:cNvPr id="18480" name="Check Box 1072"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61</xdr:row>
          <xdr:rowOff>9525</xdr:rowOff>
        </xdr:from>
        <xdr:to>
          <xdr:col>28</xdr:col>
          <xdr:colOff>238125</xdr:colOff>
          <xdr:row>62</xdr:row>
          <xdr:rowOff>19050</xdr:rowOff>
        </xdr:to>
        <xdr:sp macro="" textlink="">
          <xdr:nvSpPr>
            <xdr:cNvPr id="18481" name="Check Box 1073"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60</xdr:row>
          <xdr:rowOff>171450</xdr:rowOff>
        </xdr:from>
        <xdr:to>
          <xdr:col>26</xdr:col>
          <xdr:colOff>180975</xdr:colOff>
          <xdr:row>62</xdr:row>
          <xdr:rowOff>76200</xdr:rowOff>
        </xdr:to>
        <xdr:sp macro="" textlink="">
          <xdr:nvSpPr>
            <xdr:cNvPr id="18482" name="Check Box 1074"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219075</xdr:colOff>
          <xdr:row>61</xdr:row>
          <xdr:rowOff>9525</xdr:rowOff>
        </xdr:from>
        <xdr:to>
          <xdr:col>38</xdr:col>
          <xdr:colOff>38100</xdr:colOff>
          <xdr:row>62</xdr:row>
          <xdr:rowOff>19050</xdr:rowOff>
        </xdr:to>
        <xdr:sp macro="" textlink="">
          <xdr:nvSpPr>
            <xdr:cNvPr id="18483" name="Check Box 1075" hidden="1">
              <a:extLst>
                <a:ext uri="{63B3BB69-23CF-44E3-9099-C40C66FF867C}">
                  <a14:compatExt spid="_x0000_s18483"/>
                </a:ext>
                <a:ext uri="{FF2B5EF4-FFF2-40B4-BE49-F238E27FC236}">
                  <a16:creationId xmlns:a16="http://schemas.microsoft.com/office/drawing/2014/main" id="{00000000-0008-0000-02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60</xdr:row>
          <xdr:rowOff>171450</xdr:rowOff>
        </xdr:from>
        <xdr:to>
          <xdr:col>35</xdr:col>
          <xdr:colOff>200025</xdr:colOff>
          <xdr:row>62</xdr:row>
          <xdr:rowOff>76200</xdr:rowOff>
        </xdr:to>
        <xdr:sp macro="" textlink="">
          <xdr:nvSpPr>
            <xdr:cNvPr id="18484" name="Check Box 1076" hidden="1">
              <a:extLst>
                <a:ext uri="{63B3BB69-23CF-44E3-9099-C40C66FF867C}">
                  <a14:compatExt spid="_x0000_s18484"/>
                </a:ext>
                <a:ext uri="{FF2B5EF4-FFF2-40B4-BE49-F238E27FC236}">
                  <a16:creationId xmlns:a16="http://schemas.microsoft.com/office/drawing/2014/main" id="{00000000-0008-0000-02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61</xdr:row>
          <xdr:rowOff>0</xdr:rowOff>
        </xdr:from>
        <xdr:to>
          <xdr:col>3</xdr:col>
          <xdr:colOff>123825</xdr:colOff>
          <xdr:row>62</xdr:row>
          <xdr:rowOff>66675</xdr:rowOff>
        </xdr:to>
        <xdr:sp macro="" textlink="">
          <xdr:nvSpPr>
            <xdr:cNvPr id="18485" name="Check Box 1077" hidden="1">
              <a:extLst>
                <a:ext uri="{63B3BB69-23CF-44E3-9099-C40C66FF867C}">
                  <a14:compatExt spid="_x0000_s18485"/>
                </a:ext>
                <a:ext uri="{FF2B5EF4-FFF2-40B4-BE49-F238E27FC236}">
                  <a16:creationId xmlns:a16="http://schemas.microsoft.com/office/drawing/2014/main" id="{00000000-0008-0000-02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COMÚN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61</xdr:row>
          <xdr:rowOff>19050</xdr:rowOff>
        </xdr:from>
        <xdr:to>
          <xdr:col>4</xdr:col>
          <xdr:colOff>104775</xdr:colOff>
          <xdr:row>62</xdr:row>
          <xdr:rowOff>47625</xdr:rowOff>
        </xdr:to>
        <xdr:sp macro="" textlink="">
          <xdr:nvSpPr>
            <xdr:cNvPr id="18486" name="Check Box 1078" hidden="1">
              <a:extLst>
                <a:ext uri="{63B3BB69-23CF-44E3-9099-C40C66FF867C}">
                  <a14:compatExt spid="_x0000_s18486"/>
                </a:ext>
                <a:ext uri="{FF2B5EF4-FFF2-40B4-BE49-F238E27FC236}">
                  <a16:creationId xmlns:a16="http://schemas.microsoft.com/office/drawing/2014/main" id="{00000000-0008-0000-02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SIMPLIFICADO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62</xdr:row>
          <xdr:rowOff>95250</xdr:rowOff>
        </xdr:from>
        <xdr:to>
          <xdr:col>3</xdr:col>
          <xdr:colOff>409575</xdr:colOff>
          <xdr:row>63</xdr:row>
          <xdr:rowOff>123825</xdr:rowOff>
        </xdr:to>
        <xdr:sp macro="" textlink="">
          <xdr:nvSpPr>
            <xdr:cNvPr id="18487" name="Check Box 1079" hidden="1">
              <a:extLst>
                <a:ext uri="{63B3BB69-23CF-44E3-9099-C40C66FF867C}">
                  <a14:compatExt spid="_x0000_s18487"/>
                </a:ext>
                <a:ext uri="{FF2B5EF4-FFF2-40B4-BE49-F238E27FC236}">
                  <a16:creationId xmlns:a16="http://schemas.microsoft.com/office/drawing/2014/main" id="{00000000-0008-0000-02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 RESPONSABLE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1</xdr:row>
      <xdr:rowOff>123824</xdr:rowOff>
    </xdr:from>
    <xdr:to>
      <xdr:col>1</xdr:col>
      <xdr:colOff>496640</xdr:colOff>
      <xdr:row>1</xdr:row>
      <xdr:rowOff>876300</xdr:rowOff>
    </xdr:to>
    <xdr:pic>
      <xdr:nvPicPr>
        <xdr:cNvPr id="2" name="85 Ima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6" y="291912"/>
          <a:ext cx="1211014" cy="752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19"/>
  <sheetViews>
    <sheetView windowProtection="1" workbookViewId="0">
      <selection activeCell="B38" sqref="B38"/>
    </sheetView>
  </sheetViews>
  <sheetFormatPr baseColWidth="10" defaultColWidth="10.5703125" defaultRowHeight="12.75"/>
  <cols>
    <col min="1" max="1" width="6.140625" style="54" bestFit="1" customWidth="1"/>
    <col min="2" max="2" width="32.5703125" style="54" bestFit="1" customWidth="1"/>
    <col min="3" max="3" width="10.5703125" style="54" customWidth="1"/>
    <col min="4" max="4" width="24.140625" style="54" bestFit="1" customWidth="1"/>
    <col min="5" max="5" width="31.85546875" style="54" bestFit="1" customWidth="1"/>
    <col min="6" max="6" width="2.42578125" style="54" customWidth="1"/>
    <col min="7" max="7" width="10.85546875" style="54" customWidth="1"/>
    <col min="8" max="8" width="1.42578125" style="54" customWidth="1"/>
    <col min="9" max="14" width="10.5703125" style="54" customWidth="1"/>
    <col min="15" max="15" width="26.42578125" style="54" bestFit="1" customWidth="1"/>
    <col min="16" max="17" width="10.5703125" style="54"/>
    <col min="18" max="18" width="20.42578125" style="54" bestFit="1" customWidth="1"/>
    <col min="19" max="20" width="10.5703125" style="54"/>
    <col min="21" max="21" width="62.42578125" style="54" customWidth="1"/>
    <col min="22" max="16384" width="10.5703125" style="54"/>
  </cols>
  <sheetData>
    <row r="1" spans="1:21">
      <c r="A1" s="145" t="s">
        <v>231</v>
      </c>
      <c r="B1" s="145"/>
      <c r="C1" s="53"/>
      <c r="D1" s="145" t="s">
        <v>232</v>
      </c>
      <c r="E1" s="145"/>
      <c r="F1" s="145" t="s">
        <v>233</v>
      </c>
      <c r="G1" s="145"/>
    </row>
    <row r="2" spans="1:21">
      <c r="A2" s="55" t="s">
        <v>234</v>
      </c>
      <c r="B2" s="55" t="s">
        <v>235</v>
      </c>
      <c r="C2" s="53"/>
      <c r="D2" s="53" t="s">
        <v>231</v>
      </c>
      <c r="E2" s="53" t="s">
        <v>236</v>
      </c>
      <c r="F2" s="55" t="s">
        <v>234</v>
      </c>
      <c r="G2" s="55" t="s">
        <v>235</v>
      </c>
      <c r="I2" s="56" t="s">
        <v>237</v>
      </c>
      <c r="J2" s="56" t="s">
        <v>238</v>
      </c>
      <c r="K2" s="56" t="s">
        <v>239</v>
      </c>
    </row>
    <row r="3" spans="1:21" ht="13.5" thickBot="1">
      <c r="A3" s="57">
        <v>5</v>
      </c>
      <c r="B3" s="58"/>
      <c r="D3" s="58" t="s">
        <v>208</v>
      </c>
      <c r="E3" s="54" t="s">
        <v>240</v>
      </c>
      <c r="G3" s="58" t="s">
        <v>241</v>
      </c>
      <c r="H3" s="54" t="str">
        <f t="shared" ref="H3:H66" si="0">UPPER(E3)</f>
        <v>MEDELLIN</v>
      </c>
      <c r="I3" s="59" t="s">
        <v>242</v>
      </c>
      <c r="J3" s="59">
        <v>5</v>
      </c>
      <c r="K3" s="60" t="s">
        <v>243</v>
      </c>
      <c r="M3" s="54">
        <f t="shared" ref="M3:M66" si="1">IF(K3=E3,1,FALSE)</f>
        <v>1</v>
      </c>
      <c r="N3" s="54" t="s">
        <v>244</v>
      </c>
      <c r="O3" s="54" t="str">
        <f t="shared" ref="O3:O66" si="2">CONCATENATE(I3,N3)</f>
        <v xml:space="preserve">5001                                                                        </v>
      </c>
      <c r="P3" s="54">
        <f t="shared" ref="P3:P66" si="3">LEN(O3)</f>
        <v>76</v>
      </c>
      <c r="R3" s="54" t="s">
        <v>3241</v>
      </c>
      <c r="S3" s="54" t="s">
        <v>3288</v>
      </c>
      <c r="U3" s="72" t="s">
        <v>3300</v>
      </c>
    </row>
    <row r="4" spans="1:21" ht="13.5" thickBot="1">
      <c r="A4" s="57">
        <v>8</v>
      </c>
      <c r="B4" s="58"/>
      <c r="D4" s="58" t="s">
        <v>208</v>
      </c>
      <c r="E4" s="54" t="s">
        <v>245</v>
      </c>
      <c r="G4" s="58" t="s">
        <v>584</v>
      </c>
      <c r="H4" s="54" t="str">
        <f t="shared" si="0"/>
        <v>AMAGA</v>
      </c>
      <c r="I4" s="59" t="s">
        <v>585</v>
      </c>
      <c r="J4" s="59">
        <v>5</v>
      </c>
      <c r="K4" s="60" t="s">
        <v>586</v>
      </c>
      <c r="M4" s="54">
        <f t="shared" si="1"/>
        <v>1</v>
      </c>
      <c r="N4" s="54" t="s">
        <v>244</v>
      </c>
      <c r="O4" s="54" t="str">
        <f t="shared" si="2"/>
        <v xml:space="preserve">5030                                                                        </v>
      </c>
      <c r="P4" s="54">
        <f t="shared" si="3"/>
        <v>76</v>
      </c>
      <c r="R4" s="54" t="s">
        <v>3242</v>
      </c>
      <c r="S4" s="54" t="s">
        <v>3290</v>
      </c>
      <c r="U4" s="73" t="s">
        <v>3324</v>
      </c>
    </row>
    <row r="5" spans="1:21" ht="13.5" thickBot="1">
      <c r="A5" s="57">
        <v>13</v>
      </c>
      <c r="B5" s="58"/>
      <c r="D5" s="58" t="s">
        <v>208</v>
      </c>
      <c r="E5" s="54" t="s">
        <v>587</v>
      </c>
      <c r="G5" s="58" t="s">
        <v>588</v>
      </c>
      <c r="H5" s="54" t="str">
        <f t="shared" si="0"/>
        <v>AMALFI</v>
      </c>
      <c r="I5" s="59" t="s">
        <v>2933</v>
      </c>
      <c r="J5" s="59">
        <v>5</v>
      </c>
      <c r="K5" s="60" t="s">
        <v>2934</v>
      </c>
      <c r="M5" s="54">
        <f t="shared" si="1"/>
        <v>1</v>
      </c>
      <c r="N5" s="54" t="s">
        <v>244</v>
      </c>
      <c r="O5" s="54" t="str">
        <f t="shared" si="2"/>
        <v xml:space="preserve">5031                                                                        </v>
      </c>
      <c r="P5" s="54">
        <f t="shared" si="3"/>
        <v>76</v>
      </c>
      <c r="R5" s="54" t="s">
        <v>3244</v>
      </c>
      <c r="S5" s="54" t="s">
        <v>3291</v>
      </c>
      <c r="U5" s="74" t="s">
        <v>3303</v>
      </c>
    </row>
    <row r="6" spans="1:21" ht="13.5" thickBot="1">
      <c r="A6" s="57">
        <v>15</v>
      </c>
      <c r="B6" s="58"/>
      <c r="D6" s="58" t="s">
        <v>208</v>
      </c>
      <c r="E6" s="54" t="s">
        <v>2935</v>
      </c>
      <c r="G6" s="58" t="s">
        <v>2936</v>
      </c>
      <c r="H6" s="54" t="str">
        <f t="shared" si="0"/>
        <v>ANDES</v>
      </c>
      <c r="I6" s="59" t="s">
        <v>2937</v>
      </c>
      <c r="J6" s="59">
        <v>5</v>
      </c>
      <c r="K6" s="60" t="s">
        <v>2938</v>
      </c>
      <c r="M6" s="54">
        <f t="shared" si="1"/>
        <v>1</v>
      </c>
      <c r="N6" s="54" t="s">
        <v>244</v>
      </c>
      <c r="O6" s="54" t="str">
        <f t="shared" si="2"/>
        <v xml:space="preserve">5034                                                                        </v>
      </c>
      <c r="P6" s="54">
        <f t="shared" si="3"/>
        <v>76</v>
      </c>
      <c r="R6" s="54" t="s">
        <v>3243</v>
      </c>
      <c r="S6" s="54" t="s">
        <v>3289</v>
      </c>
      <c r="U6" s="74" t="s">
        <v>3332</v>
      </c>
    </row>
    <row r="7" spans="1:21" ht="13.5" thickBot="1">
      <c r="A7" s="57">
        <v>17</v>
      </c>
      <c r="B7" s="58"/>
      <c r="D7" s="58" t="s">
        <v>208</v>
      </c>
      <c r="E7" s="54" t="s">
        <v>2940</v>
      </c>
      <c r="G7" s="58" t="s">
        <v>2941</v>
      </c>
      <c r="H7" s="54" t="str">
        <f t="shared" si="0"/>
        <v>ANGELOPOLIS</v>
      </c>
      <c r="I7" s="59" t="s">
        <v>2942</v>
      </c>
      <c r="J7" s="59">
        <v>5</v>
      </c>
      <c r="K7" s="60" t="s">
        <v>2943</v>
      </c>
      <c r="M7" s="54">
        <f t="shared" si="1"/>
        <v>1</v>
      </c>
      <c r="N7" s="54" t="s">
        <v>244</v>
      </c>
      <c r="O7" s="54" t="str">
        <f t="shared" si="2"/>
        <v xml:space="preserve">5036                                                                        </v>
      </c>
      <c r="P7" s="54">
        <f t="shared" si="3"/>
        <v>76</v>
      </c>
      <c r="R7" s="54" t="s">
        <v>3292</v>
      </c>
      <c r="S7" s="54" t="s">
        <v>3293</v>
      </c>
      <c r="U7" s="74" t="s">
        <v>3366</v>
      </c>
    </row>
    <row r="8" spans="1:21" ht="13.5" thickBot="1">
      <c r="A8" s="57">
        <v>18</v>
      </c>
      <c r="B8" s="58"/>
      <c r="D8" s="58" t="s">
        <v>208</v>
      </c>
      <c r="E8" s="54" t="s">
        <v>2944</v>
      </c>
      <c r="G8" s="58" t="s">
        <v>2945</v>
      </c>
      <c r="H8" s="54" t="str">
        <f t="shared" si="0"/>
        <v>ANGOSTURA</v>
      </c>
      <c r="I8" s="59" t="s">
        <v>2946</v>
      </c>
      <c r="J8" s="59">
        <v>5</v>
      </c>
      <c r="K8" s="60" t="s">
        <v>2947</v>
      </c>
      <c r="M8" s="54">
        <f t="shared" si="1"/>
        <v>1</v>
      </c>
      <c r="N8" s="54" t="s">
        <v>244</v>
      </c>
      <c r="O8" s="54" t="str">
        <f t="shared" si="2"/>
        <v xml:space="preserve">5038                                                                        </v>
      </c>
      <c r="P8" s="54">
        <f t="shared" si="3"/>
        <v>76</v>
      </c>
      <c r="R8" s="54" t="s">
        <v>3294</v>
      </c>
      <c r="S8" s="54" t="s">
        <v>3295</v>
      </c>
      <c r="U8" s="74" t="s">
        <v>3343</v>
      </c>
    </row>
    <row r="9" spans="1:21" ht="24.75" thickBot="1">
      <c r="A9" s="57">
        <v>19</v>
      </c>
      <c r="B9" s="58"/>
      <c r="D9" s="58" t="s">
        <v>208</v>
      </c>
      <c r="E9" s="54" t="s">
        <v>2949</v>
      </c>
      <c r="G9" s="58" t="s">
        <v>2950</v>
      </c>
      <c r="H9" s="54" t="str">
        <f t="shared" si="0"/>
        <v>ANORI</v>
      </c>
      <c r="I9" s="59" t="s">
        <v>2951</v>
      </c>
      <c r="J9" s="59">
        <v>5</v>
      </c>
      <c r="K9" s="60" t="s">
        <v>2952</v>
      </c>
      <c r="M9" s="54">
        <f t="shared" si="1"/>
        <v>1</v>
      </c>
      <c r="N9" s="54" t="s">
        <v>244</v>
      </c>
      <c r="O9" s="54" t="str">
        <f t="shared" si="2"/>
        <v xml:space="preserve">5040                                                                        </v>
      </c>
      <c r="P9" s="54">
        <f t="shared" si="3"/>
        <v>76</v>
      </c>
      <c r="R9" s="54" t="s">
        <v>3296</v>
      </c>
      <c r="S9" s="54" t="s">
        <v>3297</v>
      </c>
      <c r="U9" s="74" t="s">
        <v>3345</v>
      </c>
    </row>
    <row r="10" spans="1:21" ht="13.5" thickBot="1">
      <c r="A10" s="57">
        <v>20</v>
      </c>
      <c r="B10" s="58"/>
      <c r="D10" s="58" t="s">
        <v>208</v>
      </c>
      <c r="E10" s="54" t="s">
        <v>2953</v>
      </c>
      <c r="H10" s="54" t="str">
        <f t="shared" si="0"/>
        <v>SANTAFE DE ANTIOQUIA</v>
      </c>
      <c r="I10" s="59" t="s">
        <v>2954</v>
      </c>
      <c r="J10" s="59">
        <v>5</v>
      </c>
      <c r="K10" s="60" t="s">
        <v>2955</v>
      </c>
      <c r="M10" s="54">
        <f t="shared" si="1"/>
        <v>1</v>
      </c>
      <c r="N10" s="54" t="s">
        <v>244</v>
      </c>
      <c r="O10" s="54" t="str">
        <f t="shared" si="2"/>
        <v xml:space="preserve">5042                                                                        </v>
      </c>
      <c r="P10" s="54">
        <f t="shared" si="3"/>
        <v>76</v>
      </c>
      <c r="U10" s="74" t="s">
        <v>3346</v>
      </c>
    </row>
    <row r="11" spans="1:21" ht="13.5" thickBot="1">
      <c r="A11" s="57">
        <v>23</v>
      </c>
      <c r="B11" s="58"/>
      <c r="D11" s="58" t="s">
        <v>208</v>
      </c>
      <c r="E11" s="54" t="s">
        <v>2956</v>
      </c>
      <c r="H11" s="54" t="str">
        <f t="shared" si="0"/>
        <v>ANZA</v>
      </c>
      <c r="I11" s="59" t="s">
        <v>2957</v>
      </c>
      <c r="J11" s="59">
        <v>5</v>
      </c>
      <c r="K11" s="60" t="s">
        <v>2958</v>
      </c>
      <c r="M11" s="54">
        <f t="shared" si="1"/>
        <v>1</v>
      </c>
      <c r="N11" s="54" t="s">
        <v>244</v>
      </c>
      <c r="O11" s="54" t="str">
        <f t="shared" si="2"/>
        <v xml:space="preserve">5044                                                                        </v>
      </c>
      <c r="P11" s="54">
        <f t="shared" si="3"/>
        <v>76</v>
      </c>
      <c r="U11" s="74" t="s">
        <v>3344</v>
      </c>
    </row>
    <row r="12" spans="1:21" ht="13.5" thickBot="1">
      <c r="A12" s="57">
        <v>25</v>
      </c>
      <c r="B12" s="58"/>
      <c r="D12" s="58" t="s">
        <v>208</v>
      </c>
      <c r="E12" s="54" t="s">
        <v>2960</v>
      </c>
      <c r="H12" s="54" t="str">
        <f t="shared" si="0"/>
        <v>APARTADO</v>
      </c>
      <c r="I12" s="59" t="s">
        <v>2961</v>
      </c>
      <c r="J12" s="59">
        <v>5</v>
      </c>
      <c r="K12" s="60" t="s">
        <v>2962</v>
      </c>
      <c r="M12" s="54">
        <f t="shared" si="1"/>
        <v>1</v>
      </c>
      <c r="N12" s="54" t="s">
        <v>244</v>
      </c>
      <c r="O12" s="54" t="str">
        <f t="shared" si="2"/>
        <v xml:space="preserve">5045                                                                        </v>
      </c>
      <c r="P12" s="54">
        <f t="shared" si="3"/>
        <v>76</v>
      </c>
      <c r="U12" s="74" t="s">
        <v>3342</v>
      </c>
    </row>
    <row r="13" spans="1:21" ht="13.5" thickBot="1">
      <c r="A13" s="57">
        <v>27</v>
      </c>
      <c r="B13" s="58"/>
      <c r="D13" s="58" t="s">
        <v>208</v>
      </c>
      <c r="E13" s="54" t="s">
        <v>2963</v>
      </c>
      <c r="H13" s="54" t="str">
        <f t="shared" si="0"/>
        <v>ARBOLETES</v>
      </c>
      <c r="I13" s="59" t="s">
        <v>2964</v>
      </c>
      <c r="J13" s="59">
        <v>5</v>
      </c>
      <c r="K13" s="60" t="s">
        <v>2965</v>
      </c>
      <c r="M13" s="54">
        <f t="shared" si="1"/>
        <v>1</v>
      </c>
      <c r="N13" s="54" t="s">
        <v>244</v>
      </c>
      <c r="O13" s="54" t="str">
        <f t="shared" si="2"/>
        <v xml:space="preserve">5051                                                                        </v>
      </c>
      <c r="P13" s="54">
        <f t="shared" si="3"/>
        <v>76</v>
      </c>
      <c r="U13" s="74" t="s">
        <v>3326</v>
      </c>
    </row>
    <row r="14" spans="1:21" ht="13.5" thickBot="1">
      <c r="A14" s="57">
        <v>41</v>
      </c>
      <c r="B14" s="58"/>
      <c r="D14" s="58" t="s">
        <v>208</v>
      </c>
      <c r="E14" s="54" t="s">
        <v>2967</v>
      </c>
      <c r="H14" s="54" t="str">
        <f t="shared" si="0"/>
        <v>ARGELIA</v>
      </c>
      <c r="I14" s="59" t="s">
        <v>2968</v>
      </c>
      <c r="J14" s="59">
        <v>5</v>
      </c>
      <c r="K14" s="60" t="s">
        <v>2969</v>
      </c>
      <c r="M14" s="54">
        <f t="shared" si="1"/>
        <v>1</v>
      </c>
      <c r="N14" s="54" t="s">
        <v>244</v>
      </c>
      <c r="O14" s="54" t="str">
        <f t="shared" si="2"/>
        <v xml:space="preserve">5055                                                                        </v>
      </c>
      <c r="P14" s="54">
        <f t="shared" si="3"/>
        <v>76</v>
      </c>
      <c r="U14" s="74" t="s">
        <v>3350</v>
      </c>
    </row>
    <row r="15" spans="1:21" ht="13.5" thickBot="1">
      <c r="A15" s="57">
        <v>44</v>
      </c>
      <c r="B15" s="58"/>
      <c r="D15" s="58" t="s">
        <v>208</v>
      </c>
      <c r="E15" s="54" t="s">
        <v>2970</v>
      </c>
      <c r="H15" s="54" t="str">
        <f t="shared" si="0"/>
        <v>ARMENIA</v>
      </c>
      <c r="I15" s="59" t="s">
        <v>2971</v>
      </c>
      <c r="J15" s="59">
        <v>5</v>
      </c>
      <c r="K15" s="60" t="s">
        <v>2972</v>
      </c>
      <c r="M15" s="54">
        <f t="shared" si="1"/>
        <v>1</v>
      </c>
      <c r="N15" s="54" t="s">
        <v>244</v>
      </c>
      <c r="O15" s="54" t="str">
        <f t="shared" si="2"/>
        <v xml:space="preserve">5059                                                                        </v>
      </c>
      <c r="P15" s="54">
        <f t="shared" si="3"/>
        <v>76</v>
      </c>
      <c r="U15" s="74" t="s">
        <v>3349</v>
      </c>
    </row>
    <row r="16" spans="1:21" ht="13.5" thickBot="1">
      <c r="A16" s="57">
        <v>47</v>
      </c>
      <c r="B16" s="58"/>
      <c r="D16" s="58" t="s">
        <v>208</v>
      </c>
      <c r="E16" s="54" t="s">
        <v>2973</v>
      </c>
      <c r="H16" s="54" t="str">
        <f t="shared" si="0"/>
        <v>BARBOSA</v>
      </c>
      <c r="I16" s="59" t="s">
        <v>2974</v>
      </c>
      <c r="J16" s="59">
        <v>5</v>
      </c>
      <c r="K16" s="60" t="s">
        <v>2975</v>
      </c>
      <c r="M16" s="54">
        <f t="shared" si="1"/>
        <v>1</v>
      </c>
      <c r="N16" s="54" t="s">
        <v>244</v>
      </c>
      <c r="O16" s="54" t="str">
        <f t="shared" si="2"/>
        <v xml:space="preserve">5079                                                                        </v>
      </c>
      <c r="P16" s="54">
        <f t="shared" si="3"/>
        <v>76</v>
      </c>
      <c r="U16" s="74" t="s">
        <v>3367</v>
      </c>
    </row>
    <row r="17" spans="1:21" ht="13.5" thickBot="1">
      <c r="A17" s="57">
        <v>50</v>
      </c>
      <c r="B17" s="58"/>
      <c r="D17" s="58" t="s">
        <v>208</v>
      </c>
      <c r="E17" s="54" t="s">
        <v>2977</v>
      </c>
      <c r="H17" s="54" t="str">
        <f t="shared" si="0"/>
        <v>BELMIRA</v>
      </c>
      <c r="I17" s="59" t="s">
        <v>2978</v>
      </c>
      <c r="J17" s="59">
        <v>5</v>
      </c>
      <c r="K17" s="60" t="s">
        <v>2979</v>
      </c>
      <c r="M17" s="54">
        <f t="shared" si="1"/>
        <v>1</v>
      </c>
      <c r="N17" s="54" t="s">
        <v>244</v>
      </c>
      <c r="O17" s="54" t="str">
        <f t="shared" si="2"/>
        <v xml:space="preserve">5086                                                                        </v>
      </c>
      <c r="P17" s="54">
        <f t="shared" si="3"/>
        <v>76</v>
      </c>
      <c r="U17" s="74" t="s">
        <v>3331</v>
      </c>
    </row>
    <row r="18" spans="1:21" ht="13.5" thickBot="1">
      <c r="A18" s="57">
        <v>52</v>
      </c>
      <c r="B18" s="58"/>
      <c r="D18" s="58" t="s">
        <v>208</v>
      </c>
      <c r="E18" s="54" t="s">
        <v>2981</v>
      </c>
      <c r="H18" s="54" t="str">
        <f t="shared" si="0"/>
        <v>BELLO</v>
      </c>
      <c r="I18" s="59" t="s">
        <v>2982</v>
      </c>
      <c r="J18" s="59">
        <v>5</v>
      </c>
      <c r="K18" s="60" t="s">
        <v>2983</v>
      </c>
      <c r="M18" s="54">
        <f t="shared" si="1"/>
        <v>1</v>
      </c>
      <c r="N18" s="54" t="s">
        <v>244</v>
      </c>
      <c r="O18" s="54" t="str">
        <f t="shared" si="2"/>
        <v xml:space="preserve">5088                                                                        </v>
      </c>
      <c r="P18" s="54">
        <f t="shared" si="3"/>
        <v>76</v>
      </c>
      <c r="U18" s="74" t="s">
        <v>3356</v>
      </c>
    </row>
    <row r="19" spans="1:21" ht="13.5" thickBot="1">
      <c r="A19" s="57">
        <v>54</v>
      </c>
      <c r="B19" s="58"/>
      <c r="D19" s="58" t="s">
        <v>208</v>
      </c>
      <c r="E19" s="54" t="s">
        <v>2984</v>
      </c>
      <c r="H19" s="54" t="str">
        <f t="shared" si="0"/>
        <v>BETANIA</v>
      </c>
      <c r="I19" s="59" t="s">
        <v>2985</v>
      </c>
      <c r="J19" s="59">
        <v>5</v>
      </c>
      <c r="K19" s="60" t="s">
        <v>2986</v>
      </c>
      <c r="M19" s="54">
        <f t="shared" si="1"/>
        <v>1</v>
      </c>
      <c r="N19" s="54" t="s">
        <v>244</v>
      </c>
      <c r="O19" s="54" t="str">
        <f t="shared" si="2"/>
        <v xml:space="preserve">5091                                                                        </v>
      </c>
      <c r="P19" s="54">
        <f t="shared" si="3"/>
        <v>76</v>
      </c>
      <c r="U19" s="74" t="s">
        <v>3358</v>
      </c>
    </row>
    <row r="20" spans="1:21" ht="13.5" thickBot="1">
      <c r="A20" s="57">
        <v>63</v>
      </c>
      <c r="B20" s="58"/>
      <c r="D20" s="58" t="s">
        <v>208</v>
      </c>
      <c r="E20" s="54" t="s">
        <v>2988</v>
      </c>
      <c r="H20" s="54" t="str">
        <f t="shared" si="0"/>
        <v>BETULIA</v>
      </c>
      <c r="I20" s="59" t="s">
        <v>2989</v>
      </c>
      <c r="J20" s="59">
        <v>5</v>
      </c>
      <c r="K20" s="60" t="s">
        <v>2990</v>
      </c>
      <c r="M20" s="54">
        <f t="shared" si="1"/>
        <v>1</v>
      </c>
      <c r="N20" s="54" t="s">
        <v>244</v>
      </c>
      <c r="O20" s="54" t="str">
        <f t="shared" si="2"/>
        <v xml:space="preserve">5093                                                                        </v>
      </c>
      <c r="P20" s="54">
        <f t="shared" si="3"/>
        <v>76</v>
      </c>
      <c r="U20" s="74" t="s">
        <v>3359</v>
      </c>
    </row>
    <row r="21" spans="1:21" ht="13.5" thickBot="1">
      <c r="A21" s="57">
        <v>66</v>
      </c>
      <c r="B21" s="58"/>
      <c r="D21" s="58" t="s">
        <v>208</v>
      </c>
      <c r="E21" s="54" t="s">
        <v>2992</v>
      </c>
      <c r="H21" s="54" t="str">
        <f t="shared" si="0"/>
        <v>CIUDAD BOLIVAR</v>
      </c>
      <c r="I21" s="59" t="s">
        <v>2993</v>
      </c>
      <c r="J21" s="59">
        <v>5</v>
      </c>
      <c r="K21" s="60" t="s">
        <v>2994</v>
      </c>
      <c r="M21" s="54">
        <f t="shared" si="1"/>
        <v>1</v>
      </c>
      <c r="N21" s="54" t="s">
        <v>244</v>
      </c>
      <c r="O21" s="54" t="str">
        <f t="shared" si="2"/>
        <v xml:space="preserve">5101                                                                        </v>
      </c>
      <c r="P21" s="54">
        <f t="shared" si="3"/>
        <v>76</v>
      </c>
      <c r="U21" s="74" t="s">
        <v>3340</v>
      </c>
    </row>
    <row r="22" spans="1:21" ht="13.5" thickBot="1">
      <c r="A22" s="57">
        <v>68</v>
      </c>
      <c r="B22" s="58"/>
      <c r="D22" s="58" t="s">
        <v>208</v>
      </c>
      <c r="E22" s="54" t="s">
        <v>2996</v>
      </c>
      <c r="H22" s="54" t="str">
        <f t="shared" si="0"/>
        <v>BRICEÑO</v>
      </c>
      <c r="I22" s="59" t="s">
        <v>2997</v>
      </c>
      <c r="J22" s="59">
        <v>5</v>
      </c>
      <c r="K22" s="60" t="s">
        <v>2998</v>
      </c>
      <c r="M22" s="54">
        <f t="shared" si="1"/>
        <v>1</v>
      </c>
      <c r="N22" s="54" t="s">
        <v>244</v>
      </c>
      <c r="O22" s="54" t="str">
        <f t="shared" si="2"/>
        <v xml:space="preserve">5107                                                                        </v>
      </c>
      <c r="P22" s="54">
        <f t="shared" si="3"/>
        <v>76</v>
      </c>
      <c r="U22" s="74" t="s">
        <v>3363</v>
      </c>
    </row>
    <row r="23" spans="1:21" ht="13.5" thickBot="1">
      <c r="A23" s="57">
        <v>70</v>
      </c>
      <c r="B23" s="58"/>
      <c r="D23" s="58" t="s">
        <v>208</v>
      </c>
      <c r="E23" s="54" t="s">
        <v>2999</v>
      </c>
      <c r="H23" s="54" t="str">
        <f t="shared" si="0"/>
        <v>BURITICA</v>
      </c>
      <c r="I23" s="59" t="s">
        <v>3000</v>
      </c>
      <c r="J23" s="59">
        <v>5</v>
      </c>
      <c r="K23" s="60" t="s">
        <v>3001</v>
      </c>
      <c r="M23" s="54">
        <f t="shared" si="1"/>
        <v>1</v>
      </c>
      <c r="N23" s="54" t="s">
        <v>244</v>
      </c>
      <c r="O23" s="54" t="str">
        <f t="shared" si="2"/>
        <v xml:space="preserve">5113                                                                        </v>
      </c>
      <c r="P23" s="54">
        <f t="shared" si="3"/>
        <v>76</v>
      </c>
      <c r="U23" s="74" t="s">
        <v>3365</v>
      </c>
    </row>
    <row r="24" spans="1:21" ht="13.5" thickBot="1">
      <c r="A24" s="57">
        <v>73</v>
      </c>
      <c r="B24" s="58"/>
      <c r="D24" s="58" t="s">
        <v>208</v>
      </c>
      <c r="E24" s="54" t="s">
        <v>3003</v>
      </c>
      <c r="H24" s="54" t="str">
        <f t="shared" si="0"/>
        <v>CACERES</v>
      </c>
      <c r="I24" s="59" t="s">
        <v>3004</v>
      </c>
      <c r="J24" s="59">
        <v>5</v>
      </c>
      <c r="K24" s="60" t="s">
        <v>3005</v>
      </c>
      <c r="M24" s="54">
        <f t="shared" si="1"/>
        <v>1</v>
      </c>
      <c r="N24" s="54" t="s">
        <v>244</v>
      </c>
      <c r="O24" s="54" t="str">
        <f t="shared" si="2"/>
        <v xml:space="preserve">5120                                                                        </v>
      </c>
      <c r="P24" s="54">
        <f t="shared" si="3"/>
        <v>76</v>
      </c>
      <c r="U24" s="74" t="s">
        <v>3310</v>
      </c>
    </row>
    <row r="25" spans="1:21" ht="13.5" thickBot="1">
      <c r="A25" s="57">
        <v>76</v>
      </c>
      <c r="B25" s="58"/>
      <c r="D25" s="58" t="s">
        <v>208</v>
      </c>
      <c r="E25" s="54" t="s">
        <v>3006</v>
      </c>
      <c r="H25" s="54" t="str">
        <f t="shared" si="0"/>
        <v>CAICEDO</v>
      </c>
      <c r="I25" s="59" t="s">
        <v>3007</v>
      </c>
      <c r="J25" s="59">
        <v>5</v>
      </c>
      <c r="K25" s="60" t="s">
        <v>3008</v>
      </c>
      <c r="M25" s="54">
        <f t="shared" si="1"/>
        <v>1</v>
      </c>
      <c r="N25" s="54" t="s">
        <v>244</v>
      </c>
      <c r="O25" s="54" t="str">
        <f t="shared" si="2"/>
        <v xml:space="preserve">5125                                                                        </v>
      </c>
      <c r="P25" s="54">
        <f t="shared" si="3"/>
        <v>76</v>
      </c>
      <c r="U25" s="74" t="s">
        <v>3325</v>
      </c>
    </row>
    <row r="26" spans="1:21" ht="13.5" thickBot="1">
      <c r="A26" s="57">
        <v>81</v>
      </c>
      <c r="B26" s="58"/>
      <c r="D26" s="58" t="s">
        <v>208</v>
      </c>
      <c r="E26" s="54" t="s">
        <v>2939</v>
      </c>
      <c r="H26" s="54" t="str">
        <f t="shared" si="0"/>
        <v>CALDAS</v>
      </c>
      <c r="I26" s="59" t="s">
        <v>3010</v>
      </c>
      <c r="J26" s="59">
        <v>5</v>
      </c>
      <c r="K26" s="60" t="s">
        <v>3011</v>
      </c>
      <c r="M26" s="54">
        <f t="shared" si="1"/>
        <v>1</v>
      </c>
      <c r="N26" s="54" t="s">
        <v>244</v>
      </c>
      <c r="O26" s="54" t="str">
        <f t="shared" si="2"/>
        <v xml:space="preserve">5129                                                                        </v>
      </c>
      <c r="P26" s="54">
        <f t="shared" si="3"/>
        <v>76</v>
      </c>
      <c r="U26" s="74" t="s">
        <v>3354</v>
      </c>
    </row>
    <row r="27" spans="1:21" ht="13.5" thickBot="1">
      <c r="A27" s="57">
        <v>85</v>
      </c>
      <c r="B27" s="58"/>
      <c r="D27" s="58" t="s">
        <v>208</v>
      </c>
      <c r="E27" s="54" t="s">
        <v>892</v>
      </c>
      <c r="H27" s="54" t="str">
        <f t="shared" si="0"/>
        <v>CAMPAMENTO</v>
      </c>
      <c r="I27" s="59" t="s">
        <v>893</v>
      </c>
      <c r="J27" s="59">
        <v>5</v>
      </c>
      <c r="K27" s="60" t="s">
        <v>894</v>
      </c>
      <c r="M27" s="54">
        <f t="shared" si="1"/>
        <v>1</v>
      </c>
      <c r="N27" s="54" t="s">
        <v>244</v>
      </c>
      <c r="O27" s="54" t="str">
        <f t="shared" si="2"/>
        <v xml:space="preserve">5134                                                                        </v>
      </c>
      <c r="P27" s="54">
        <f t="shared" si="3"/>
        <v>76</v>
      </c>
      <c r="U27" s="74" t="s">
        <v>3304</v>
      </c>
    </row>
    <row r="28" spans="1:21" ht="13.5" thickBot="1">
      <c r="A28" s="57">
        <v>86</v>
      </c>
      <c r="B28" s="58"/>
      <c r="D28" s="58" t="s">
        <v>208</v>
      </c>
      <c r="E28" s="54" t="s">
        <v>896</v>
      </c>
      <c r="H28" s="54" t="str">
        <f t="shared" si="0"/>
        <v>CAÑASGORDAS</v>
      </c>
      <c r="I28" s="59" t="s">
        <v>897</v>
      </c>
      <c r="J28" s="59">
        <v>5</v>
      </c>
      <c r="K28" s="60" t="s">
        <v>898</v>
      </c>
      <c r="M28" s="54">
        <f t="shared" si="1"/>
        <v>1</v>
      </c>
      <c r="N28" s="54" t="s">
        <v>244</v>
      </c>
      <c r="O28" s="54" t="str">
        <f t="shared" si="2"/>
        <v xml:space="preserve">5138                                                                        </v>
      </c>
      <c r="P28" s="54">
        <f t="shared" si="3"/>
        <v>76</v>
      </c>
      <c r="U28" s="74" t="s">
        <v>3329</v>
      </c>
    </row>
    <row r="29" spans="1:21" ht="13.5" thickBot="1">
      <c r="A29" s="57">
        <v>88</v>
      </c>
      <c r="B29" s="58"/>
      <c r="D29" s="58" t="s">
        <v>208</v>
      </c>
      <c r="E29" s="54" t="s">
        <v>900</v>
      </c>
      <c r="H29" s="54" t="str">
        <f t="shared" si="0"/>
        <v>CARACOLI</v>
      </c>
      <c r="I29" s="59" t="s">
        <v>901</v>
      </c>
      <c r="J29" s="59">
        <v>5</v>
      </c>
      <c r="K29" s="60" t="s">
        <v>902</v>
      </c>
      <c r="M29" s="54">
        <f t="shared" si="1"/>
        <v>1</v>
      </c>
      <c r="N29" s="54" t="s">
        <v>244</v>
      </c>
      <c r="O29" s="54" t="str">
        <f t="shared" si="2"/>
        <v xml:space="preserve">5142                                                                        </v>
      </c>
      <c r="P29" s="54">
        <f t="shared" si="3"/>
        <v>76</v>
      </c>
      <c r="U29" s="74" t="s">
        <v>3330</v>
      </c>
    </row>
    <row r="30" spans="1:21" ht="13.5" thickBot="1">
      <c r="A30" s="57">
        <v>91</v>
      </c>
      <c r="B30" s="58"/>
      <c r="D30" s="58" t="s">
        <v>208</v>
      </c>
      <c r="E30" s="54" t="s">
        <v>904</v>
      </c>
      <c r="H30" s="54" t="str">
        <f t="shared" si="0"/>
        <v>CARAMANTA</v>
      </c>
      <c r="I30" s="59" t="s">
        <v>905</v>
      </c>
      <c r="J30" s="59">
        <v>5</v>
      </c>
      <c r="K30" s="60" t="s">
        <v>906</v>
      </c>
      <c r="M30" s="54">
        <f t="shared" si="1"/>
        <v>1</v>
      </c>
      <c r="N30" s="54" t="s">
        <v>244</v>
      </c>
      <c r="O30" s="54" t="str">
        <f t="shared" si="2"/>
        <v xml:space="preserve">5145                                                                        </v>
      </c>
      <c r="P30" s="54">
        <f t="shared" si="3"/>
        <v>76</v>
      </c>
      <c r="U30" s="74" t="s">
        <v>3355</v>
      </c>
    </row>
    <row r="31" spans="1:21" ht="13.5" thickBot="1">
      <c r="A31" s="57">
        <v>94</v>
      </c>
      <c r="B31" s="58"/>
      <c r="D31" s="58" t="s">
        <v>208</v>
      </c>
      <c r="E31" s="54" t="s">
        <v>907</v>
      </c>
      <c r="H31" s="54" t="str">
        <f t="shared" si="0"/>
        <v>CAREPA</v>
      </c>
      <c r="I31" s="59" t="s">
        <v>908</v>
      </c>
      <c r="J31" s="59">
        <v>5</v>
      </c>
      <c r="K31" s="60" t="s">
        <v>909</v>
      </c>
      <c r="M31" s="54">
        <f t="shared" si="1"/>
        <v>1</v>
      </c>
      <c r="N31" s="54" t="s">
        <v>244</v>
      </c>
      <c r="O31" s="54" t="str">
        <f t="shared" si="2"/>
        <v xml:space="preserve">5147                                                                        </v>
      </c>
      <c r="P31" s="54">
        <f t="shared" si="3"/>
        <v>76</v>
      </c>
      <c r="U31" s="74" t="s">
        <v>3338</v>
      </c>
    </row>
    <row r="32" spans="1:21" ht="13.5" thickBot="1">
      <c r="A32" s="57">
        <v>95</v>
      </c>
      <c r="B32" s="58"/>
      <c r="D32" s="58" t="s">
        <v>208</v>
      </c>
      <c r="E32" s="54" t="s">
        <v>911</v>
      </c>
      <c r="H32" s="54" t="str">
        <f t="shared" si="0"/>
        <v>EL CARMEN DE VIBORAL</v>
      </c>
      <c r="I32" s="59" t="s">
        <v>912</v>
      </c>
      <c r="J32" s="59">
        <v>5</v>
      </c>
      <c r="K32" s="60" t="s">
        <v>913</v>
      </c>
      <c r="M32" s="54">
        <f t="shared" si="1"/>
        <v>1</v>
      </c>
      <c r="N32" s="54" t="s">
        <v>244</v>
      </c>
      <c r="O32" s="54" t="str">
        <f t="shared" si="2"/>
        <v xml:space="preserve">5148                                                                        </v>
      </c>
      <c r="P32" s="54">
        <f t="shared" si="3"/>
        <v>76</v>
      </c>
      <c r="U32" s="74" t="s">
        <v>3337</v>
      </c>
    </row>
    <row r="33" spans="1:21" ht="13.5" thickBot="1">
      <c r="A33" s="57">
        <v>97</v>
      </c>
      <c r="B33" s="58"/>
      <c r="D33" s="58" t="s">
        <v>208</v>
      </c>
      <c r="E33" s="54" t="s">
        <v>914</v>
      </c>
      <c r="H33" s="54" t="str">
        <f t="shared" si="0"/>
        <v>CAROLINA</v>
      </c>
      <c r="I33" s="59" t="s">
        <v>915</v>
      </c>
      <c r="J33" s="59">
        <v>5</v>
      </c>
      <c r="K33" s="60" t="s">
        <v>916</v>
      </c>
      <c r="M33" s="54">
        <f t="shared" si="1"/>
        <v>1</v>
      </c>
      <c r="N33" s="54" t="s">
        <v>244</v>
      </c>
      <c r="O33" s="54" t="str">
        <f t="shared" si="2"/>
        <v xml:space="preserve">5150                                                                        </v>
      </c>
      <c r="P33" s="54">
        <f t="shared" si="3"/>
        <v>76</v>
      </c>
      <c r="U33" s="74" t="s">
        <v>3341</v>
      </c>
    </row>
    <row r="34" spans="1:21" ht="13.5" thickBot="1">
      <c r="A34" s="57">
        <v>99</v>
      </c>
      <c r="B34" s="58"/>
      <c r="D34" s="58" t="s">
        <v>208</v>
      </c>
      <c r="E34" s="54" t="s">
        <v>918</v>
      </c>
      <c r="H34" s="54" t="str">
        <f t="shared" si="0"/>
        <v>CAUCASIA</v>
      </c>
      <c r="I34" s="59" t="s">
        <v>919</v>
      </c>
      <c r="J34" s="59">
        <v>5</v>
      </c>
      <c r="K34" s="60" t="s">
        <v>920</v>
      </c>
      <c r="M34" s="54">
        <f t="shared" si="1"/>
        <v>1</v>
      </c>
      <c r="N34" s="54" t="s">
        <v>244</v>
      </c>
      <c r="O34" s="54" t="str">
        <f t="shared" si="2"/>
        <v xml:space="preserve">5154                                                                        </v>
      </c>
      <c r="P34" s="54">
        <f t="shared" si="3"/>
        <v>76</v>
      </c>
      <c r="U34" s="74" t="s">
        <v>3372</v>
      </c>
    </row>
    <row r="35" spans="1:21" ht="24.75" thickBot="1">
      <c r="D35" s="58" t="s">
        <v>208</v>
      </c>
      <c r="E35" s="54" t="s">
        <v>921</v>
      </c>
      <c r="H35" s="54" t="str">
        <f t="shared" si="0"/>
        <v>CHIGORODO</v>
      </c>
      <c r="I35" s="59" t="s">
        <v>922</v>
      </c>
      <c r="J35" s="59">
        <v>5</v>
      </c>
      <c r="K35" s="60" t="s">
        <v>923</v>
      </c>
      <c r="M35" s="54">
        <f t="shared" si="1"/>
        <v>1</v>
      </c>
      <c r="N35" s="54" t="s">
        <v>244</v>
      </c>
      <c r="O35" s="54" t="str">
        <f t="shared" si="2"/>
        <v xml:space="preserve">5172                                                                        </v>
      </c>
      <c r="P35" s="54">
        <f t="shared" si="3"/>
        <v>76</v>
      </c>
      <c r="U35" s="74" t="s">
        <v>3373</v>
      </c>
    </row>
    <row r="36" spans="1:21" ht="13.5" thickBot="1">
      <c r="D36" s="58" t="s">
        <v>208</v>
      </c>
      <c r="E36" s="54" t="s">
        <v>924</v>
      </c>
      <c r="H36" s="54" t="str">
        <f t="shared" si="0"/>
        <v>CISNEROS</v>
      </c>
      <c r="I36" s="59" t="s">
        <v>925</v>
      </c>
      <c r="J36" s="59">
        <v>5</v>
      </c>
      <c r="K36" s="60" t="s">
        <v>926</v>
      </c>
      <c r="M36" s="54">
        <f t="shared" si="1"/>
        <v>1</v>
      </c>
      <c r="N36" s="54" t="s">
        <v>244</v>
      </c>
      <c r="O36" s="54" t="str">
        <f t="shared" si="2"/>
        <v xml:space="preserve">5190                                                                        </v>
      </c>
      <c r="P36" s="54">
        <f t="shared" si="3"/>
        <v>76</v>
      </c>
      <c r="U36" s="74" t="s">
        <v>3309</v>
      </c>
    </row>
    <row r="37" spans="1:21" ht="13.5" thickBot="1">
      <c r="D37" s="58" t="s">
        <v>208</v>
      </c>
      <c r="E37" s="54" t="s">
        <v>927</v>
      </c>
      <c r="H37" s="54" t="str">
        <f t="shared" si="0"/>
        <v>COCORNA</v>
      </c>
      <c r="I37" s="59" t="s">
        <v>928</v>
      </c>
      <c r="J37" s="59">
        <v>5</v>
      </c>
      <c r="K37" s="60" t="s">
        <v>929</v>
      </c>
      <c r="M37" s="54">
        <f t="shared" si="1"/>
        <v>1</v>
      </c>
      <c r="N37" s="54" t="s">
        <v>244</v>
      </c>
      <c r="O37" s="54" t="str">
        <f t="shared" si="2"/>
        <v xml:space="preserve">5197                                                                        </v>
      </c>
      <c r="P37" s="54">
        <f t="shared" si="3"/>
        <v>76</v>
      </c>
      <c r="U37" s="74" t="s">
        <v>3352</v>
      </c>
    </row>
    <row r="38" spans="1:21" ht="13.5" thickBot="1">
      <c r="D38" s="58" t="s">
        <v>208</v>
      </c>
      <c r="E38" s="54" t="s">
        <v>930</v>
      </c>
      <c r="H38" s="54" t="str">
        <f t="shared" si="0"/>
        <v>CONCEPCION</v>
      </c>
      <c r="I38" s="59" t="s">
        <v>931</v>
      </c>
      <c r="J38" s="59">
        <v>5</v>
      </c>
      <c r="K38" s="60" t="s">
        <v>932</v>
      </c>
      <c r="M38" s="54">
        <f t="shared" si="1"/>
        <v>1</v>
      </c>
      <c r="N38" s="54" t="s">
        <v>244</v>
      </c>
      <c r="O38" s="54" t="str">
        <f t="shared" si="2"/>
        <v xml:space="preserve">5206                                                                        </v>
      </c>
      <c r="P38" s="54">
        <f t="shared" si="3"/>
        <v>76</v>
      </c>
      <c r="U38" s="74" t="s">
        <v>3321</v>
      </c>
    </row>
    <row r="39" spans="1:21" ht="13.5" thickBot="1">
      <c r="D39" s="58" t="s">
        <v>208</v>
      </c>
      <c r="E39" s="54" t="s">
        <v>933</v>
      </c>
      <c r="H39" s="54" t="str">
        <f t="shared" si="0"/>
        <v>CONCORDIA</v>
      </c>
      <c r="I39" s="59" t="s">
        <v>934</v>
      </c>
      <c r="J39" s="59">
        <v>5</v>
      </c>
      <c r="K39" s="60" t="s">
        <v>935</v>
      </c>
      <c r="M39" s="54">
        <f t="shared" si="1"/>
        <v>1</v>
      </c>
      <c r="N39" s="54" t="s">
        <v>244</v>
      </c>
      <c r="O39" s="54" t="str">
        <f t="shared" si="2"/>
        <v xml:space="preserve">5209                                                                        </v>
      </c>
      <c r="P39" s="54">
        <f t="shared" si="3"/>
        <v>76</v>
      </c>
      <c r="U39" s="74" t="s">
        <v>3320</v>
      </c>
    </row>
    <row r="40" spans="1:21" ht="13.5" thickBot="1">
      <c r="D40" s="58" t="s">
        <v>208</v>
      </c>
      <c r="E40" s="54" t="s">
        <v>936</v>
      </c>
      <c r="H40" s="54" t="str">
        <f t="shared" si="0"/>
        <v>COPACABANA</v>
      </c>
      <c r="I40" s="59" t="s">
        <v>937</v>
      </c>
      <c r="J40" s="59">
        <v>5</v>
      </c>
      <c r="K40" s="60" t="s">
        <v>938</v>
      </c>
      <c r="M40" s="54">
        <f t="shared" si="1"/>
        <v>1</v>
      </c>
      <c r="N40" s="54" t="s">
        <v>244</v>
      </c>
      <c r="O40" s="54" t="str">
        <f t="shared" si="2"/>
        <v xml:space="preserve">5212                                                                        </v>
      </c>
      <c r="P40" s="54">
        <f t="shared" si="3"/>
        <v>76</v>
      </c>
      <c r="U40" s="74" t="s">
        <v>3339</v>
      </c>
    </row>
    <row r="41" spans="1:21" ht="13.5" thickBot="1">
      <c r="D41" s="58" t="s">
        <v>208</v>
      </c>
      <c r="E41" s="54" t="s">
        <v>939</v>
      </c>
      <c r="H41" s="54" t="str">
        <f t="shared" si="0"/>
        <v>DABEIBA</v>
      </c>
      <c r="I41" s="59" t="s">
        <v>940</v>
      </c>
      <c r="J41" s="59">
        <v>5</v>
      </c>
      <c r="K41" s="60" t="s">
        <v>941</v>
      </c>
      <c r="M41" s="54">
        <f t="shared" si="1"/>
        <v>1</v>
      </c>
      <c r="N41" s="54" t="s">
        <v>244</v>
      </c>
      <c r="O41" s="54" t="str">
        <f t="shared" si="2"/>
        <v xml:space="preserve">5234                                                                        </v>
      </c>
      <c r="P41" s="54">
        <f t="shared" si="3"/>
        <v>76</v>
      </c>
      <c r="U41" s="74" t="s">
        <v>3323</v>
      </c>
    </row>
    <row r="42" spans="1:21" ht="13.5" thickBot="1">
      <c r="D42" s="58" t="s">
        <v>208</v>
      </c>
      <c r="E42" s="54" t="s">
        <v>942</v>
      </c>
      <c r="H42" s="54" t="str">
        <f t="shared" si="0"/>
        <v>DON MATIAS</v>
      </c>
      <c r="I42" s="59" t="s">
        <v>943</v>
      </c>
      <c r="J42" s="59">
        <v>5</v>
      </c>
      <c r="K42" s="60" t="s">
        <v>944</v>
      </c>
      <c r="M42" s="54">
        <f t="shared" si="1"/>
        <v>1</v>
      </c>
      <c r="N42" s="54" t="s">
        <v>244</v>
      </c>
      <c r="O42" s="54" t="str">
        <f t="shared" si="2"/>
        <v xml:space="preserve">5237                                                                        </v>
      </c>
      <c r="P42" s="54">
        <f t="shared" si="3"/>
        <v>76</v>
      </c>
      <c r="U42" s="74" t="s">
        <v>3322</v>
      </c>
    </row>
    <row r="43" spans="1:21" ht="13.5" thickBot="1">
      <c r="D43" s="58" t="s">
        <v>208</v>
      </c>
      <c r="E43" s="54" t="s">
        <v>945</v>
      </c>
      <c r="H43" s="54" t="str">
        <f t="shared" si="0"/>
        <v>EBEJICO</v>
      </c>
      <c r="I43" s="59" t="s">
        <v>946</v>
      </c>
      <c r="J43" s="59">
        <v>5</v>
      </c>
      <c r="K43" s="60" t="s">
        <v>947</v>
      </c>
      <c r="M43" s="54">
        <f t="shared" si="1"/>
        <v>1</v>
      </c>
      <c r="N43" s="54" t="s">
        <v>244</v>
      </c>
      <c r="O43" s="54" t="str">
        <f t="shared" si="2"/>
        <v xml:space="preserve">5240                                                                        </v>
      </c>
      <c r="P43" s="54">
        <f t="shared" si="3"/>
        <v>76</v>
      </c>
      <c r="U43" s="74" t="s">
        <v>3351</v>
      </c>
    </row>
    <row r="44" spans="1:21" ht="13.5" thickBot="1">
      <c r="D44" s="58" t="s">
        <v>208</v>
      </c>
      <c r="E44" s="54" t="s">
        <v>948</v>
      </c>
      <c r="H44" s="54" t="str">
        <f t="shared" si="0"/>
        <v>EL BAGRE</v>
      </c>
      <c r="I44" s="59" t="s">
        <v>949</v>
      </c>
      <c r="J44" s="59">
        <v>5</v>
      </c>
      <c r="K44" s="60" t="s">
        <v>950</v>
      </c>
      <c r="M44" s="54">
        <f t="shared" si="1"/>
        <v>1</v>
      </c>
      <c r="N44" s="54" t="s">
        <v>244</v>
      </c>
      <c r="O44" s="54" t="str">
        <f t="shared" si="2"/>
        <v xml:space="preserve">5250                                                                        </v>
      </c>
      <c r="P44" s="54">
        <f t="shared" si="3"/>
        <v>76</v>
      </c>
      <c r="U44" s="74" t="s">
        <v>3347</v>
      </c>
    </row>
    <row r="45" spans="1:21" ht="13.5" thickBot="1">
      <c r="D45" s="58" t="s">
        <v>208</v>
      </c>
      <c r="E45" s="54" t="s">
        <v>951</v>
      </c>
      <c r="H45" s="54" t="str">
        <f t="shared" si="0"/>
        <v>ENTRERRIOS</v>
      </c>
      <c r="I45" s="59" t="s">
        <v>952</v>
      </c>
      <c r="J45" s="59">
        <v>5</v>
      </c>
      <c r="K45" s="60" t="s">
        <v>953</v>
      </c>
      <c r="M45" s="54">
        <f t="shared" si="1"/>
        <v>1</v>
      </c>
      <c r="N45" s="54" t="s">
        <v>244</v>
      </c>
      <c r="O45" s="54" t="str">
        <f t="shared" si="2"/>
        <v xml:space="preserve">5264                                                                        </v>
      </c>
      <c r="P45" s="54">
        <f t="shared" si="3"/>
        <v>76</v>
      </c>
      <c r="U45" s="74" t="s">
        <v>3348</v>
      </c>
    </row>
    <row r="46" spans="1:21" ht="13.5" thickBot="1">
      <c r="D46" s="58" t="s">
        <v>208</v>
      </c>
      <c r="E46" s="54" t="s">
        <v>954</v>
      </c>
      <c r="H46" s="54" t="str">
        <f t="shared" si="0"/>
        <v>ENVIGADO</v>
      </c>
      <c r="I46" s="59" t="s">
        <v>955</v>
      </c>
      <c r="J46" s="59">
        <v>5</v>
      </c>
      <c r="K46" s="60" t="s">
        <v>956</v>
      </c>
      <c r="M46" s="54">
        <f t="shared" si="1"/>
        <v>1</v>
      </c>
      <c r="N46" s="54" t="s">
        <v>244</v>
      </c>
      <c r="O46" s="54" t="str">
        <f t="shared" si="2"/>
        <v xml:space="preserve">5266                                                                        </v>
      </c>
      <c r="P46" s="54">
        <f t="shared" si="3"/>
        <v>76</v>
      </c>
      <c r="U46" s="74" t="s">
        <v>3305</v>
      </c>
    </row>
    <row r="47" spans="1:21" ht="13.5" thickBot="1">
      <c r="D47" s="58" t="s">
        <v>208</v>
      </c>
      <c r="E47" s="54" t="s">
        <v>957</v>
      </c>
      <c r="H47" s="54" t="str">
        <f t="shared" si="0"/>
        <v>FREDONIA</v>
      </c>
      <c r="I47" s="59" t="s">
        <v>3089</v>
      </c>
      <c r="J47" s="59">
        <v>5</v>
      </c>
      <c r="K47" s="60" t="s">
        <v>3090</v>
      </c>
      <c r="M47" s="54">
        <f t="shared" si="1"/>
        <v>1</v>
      </c>
      <c r="N47" s="54" t="s">
        <v>244</v>
      </c>
      <c r="O47" s="54" t="str">
        <f t="shared" si="2"/>
        <v xml:space="preserve">5282                                                                        </v>
      </c>
      <c r="P47" s="54">
        <f t="shared" si="3"/>
        <v>76</v>
      </c>
      <c r="U47" s="74" t="s">
        <v>3301</v>
      </c>
    </row>
    <row r="48" spans="1:21" ht="24.75" thickBot="1">
      <c r="D48" s="58" t="s">
        <v>208</v>
      </c>
      <c r="E48" s="54" t="s">
        <v>3091</v>
      </c>
      <c r="H48" s="54" t="str">
        <f t="shared" si="0"/>
        <v>FRONTINO</v>
      </c>
      <c r="I48" s="59" t="s">
        <v>3092</v>
      </c>
      <c r="J48" s="59">
        <v>5</v>
      </c>
      <c r="K48" s="60" t="s">
        <v>3093</v>
      </c>
      <c r="M48" s="54">
        <f t="shared" si="1"/>
        <v>1</v>
      </c>
      <c r="N48" s="54" t="s">
        <v>244</v>
      </c>
      <c r="O48" s="54" t="str">
        <f t="shared" si="2"/>
        <v xml:space="preserve">5284                                                                        </v>
      </c>
      <c r="P48" s="54">
        <f t="shared" si="3"/>
        <v>76</v>
      </c>
      <c r="U48" s="74" t="s">
        <v>3316</v>
      </c>
    </row>
    <row r="49" spans="4:21" ht="24.75" thickBot="1">
      <c r="D49" s="58" t="s">
        <v>208</v>
      </c>
      <c r="E49" s="54" t="s">
        <v>3094</v>
      </c>
      <c r="H49" s="54" t="str">
        <f t="shared" si="0"/>
        <v>GIRALDO</v>
      </c>
      <c r="I49" s="59" t="s">
        <v>3095</v>
      </c>
      <c r="J49" s="59">
        <v>5</v>
      </c>
      <c r="K49" s="60" t="s">
        <v>3096</v>
      </c>
      <c r="M49" s="54">
        <f t="shared" si="1"/>
        <v>1</v>
      </c>
      <c r="N49" s="54" t="s">
        <v>244</v>
      </c>
      <c r="O49" s="54" t="str">
        <f t="shared" si="2"/>
        <v xml:space="preserve">5306                                                                        </v>
      </c>
      <c r="P49" s="54">
        <f t="shared" si="3"/>
        <v>76</v>
      </c>
      <c r="U49" s="74" t="s">
        <v>3314</v>
      </c>
    </row>
    <row r="50" spans="4:21" ht="24.75" thickBot="1">
      <c r="D50" s="58" t="s">
        <v>208</v>
      </c>
      <c r="E50" s="54" t="s">
        <v>3097</v>
      </c>
      <c r="H50" s="54" t="str">
        <f t="shared" si="0"/>
        <v>GIRARDOTA</v>
      </c>
      <c r="I50" s="59" t="s">
        <v>3098</v>
      </c>
      <c r="J50" s="59">
        <v>5</v>
      </c>
      <c r="K50" s="60" t="s">
        <v>3099</v>
      </c>
      <c r="M50" s="54">
        <f t="shared" si="1"/>
        <v>1</v>
      </c>
      <c r="N50" s="54" t="s">
        <v>244</v>
      </c>
      <c r="O50" s="54" t="str">
        <f t="shared" si="2"/>
        <v xml:space="preserve">5308                                                                        </v>
      </c>
      <c r="P50" s="54">
        <f t="shared" si="3"/>
        <v>76</v>
      </c>
      <c r="U50" s="74" t="s">
        <v>3315</v>
      </c>
    </row>
    <row r="51" spans="4:21" ht="24.75" thickBot="1">
      <c r="D51" s="58" t="s">
        <v>208</v>
      </c>
      <c r="E51" s="54" t="s">
        <v>3100</v>
      </c>
      <c r="H51" s="54" t="str">
        <f t="shared" si="0"/>
        <v>GOMEZ PLATA</v>
      </c>
      <c r="I51" s="59" t="s">
        <v>3101</v>
      </c>
      <c r="J51" s="59">
        <v>5</v>
      </c>
      <c r="K51" s="60" t="s">
        <v>3102</v>
      </c>
      <c r="M51" s="54">
        <f t="shared" si="1"/>
        <v>1</v>
      </c>
      <c r="N51" s="54" t="s">
        <v>244</v>
      </c>
      <c r="O51" s="54" t="str">
        <f t="shared" si="2"/>
        <v xml:space="preserve">5310                                                                        </v>
      </c>
      <c r="P51" s="54">
        <f t="shared" si="3"/>
        <v>76</v>
      </c>
      <c r="U51" s="74" t="s">
        <v>3317</v>
      </c>
    </row>
    <row r="52" spans="4:21" ht="24.75" thickBot="1">
      <c r="D52" s="58" t="s">
        <v>208</v>
      </c>
      <c r="E52" s="54" t="s">
        <v>3103</v>
      </c>
      <c r="H52" s="54" t="str">
        <f t="shared" si="0"/>
        <v>GRANADA</v>
      </c>
      <c r="I52" s="59" t="s">
        <v>3104</v>
      </c>
      <c r="J52" s="59">
        <v>5</v>
      </c>
      <c r="K52" s="60" t="s">
        <v>3105</v>
      </c>
      <c r="M52" s="54">
        <f t="shared" si="1"/>
        <v>1</v>
      </c>
      <c r="N52" s="54" t="s">
        <v>244</v>
      </c>
      <c r="O52" s="54" t="str">
        <f t="shared" si="2"/>
        <v xml:space="preserve">5313                                                                        </v>
      </c>
      <c r="P52" s="54">
        <f t="shared" si="3"/>
        <v>76</v>
      </c>
      <c r="U52" s="74" t="s">
        <v>3313</v>
      </c>
    </row>
    <row r="53" spans="4:21" ht="24.75" thickBot="1">
      <c r="D53" s="58" t="s">
        <v>208</v>
      </c>
      <c r="E53" s="54" t="s">
        <v>3106</v>
      </c>
      <c r="H53" s="54" t="str">
        <f t="shared" si="0"/>
        <v>GUADALUPE</v>
      </c>
      <c r="I53" s="59" t="s">
        <v>3107</v>
      </c>
      <c r="J53" s="59">
        <v>5</v>
      </c>
      <c r="K53" s="60" t="s">
        <v>3108</v>
      </c>
      <c r="M53" s="54">
        <f t="shared" si="1"/>
        <v>1</v>
      </c>
      <c r="N53" s="54" t="s">
        <v>244</v>
      </c>
      <c r="O53" s="54" t="str">
        <f t="shared" si="2"/>
        <v xml:space="preserve">5315                                                                        </v>
      </c>
      <c r="P53" s="54">
        <f t="shared" si="3"/>
        <v>76</v>
      </c>
      <c r="U53" s="74" t="s">
        <v>3312</v>
      </c>
    </row>
    <row r="54" spans="4:21" ht="13.5" thickBot="1">
      <c r="D54" s="58" t="s">
        <v>208</v>
      </c>
      <c r="E54" s="54" t="s">
        <v>3109</v>
      </c>
      <c r="H54" s="54" t="str">
        <f t="shared" si="0"/>
        <v>GUARNE</v>
      </c>
      <c r="I54" s="59" t="s">
        <v>3110</v>
      </c>
      <c r="J54" s="59">
        <v>5</v>
      </c>
      <c r="K54" s="60" t="s">
        <v>3111</v>
      </c>
      <c r="M54" s="54">
        <f t="shared" si="1"/>
        <v>1</v>
      </c>
      <c r="N54" s="54" t="s">
        <v>244</v>
      </c>
      <c r="O54" s="54" t="str">
        <f t="shared" si="2"/>
        <v xml:space="preserve">5318                                                                        </v>
      </c>
      <c r="P54" s="54">
        <f t="shared" si="3"/>
        <v>76</v>
      </c>
      <c r="U54" s="74" t="s">
        <v>3371</v>
      </c>
    </row>
    <row r="55" spans="4:21" ht="13.5" thickBot="1">
      <c r="D55" s="58" t="s">
        <v>208</v>
      </c>
      <c r="E55" s="54" t="s">
        <v>3112</v>
      </c>
      <c r="H55" s="54" t="str">
        <f t="shared" si="0"/>
        <v>GUATAPE</v>
      </c>
      <c r="I55" s="59" t="s">
        <v>3113</v>
      </c>
      <c r="J55" s="59">
        <v>5</v>
      </c>
      <c r="K55" s="60" t="s">
        <v>3114</v>
      </c>
      <c r="M55" s="54">
        <f t="shared" si="1"/>
        <v>1</v>
      </c>
      <c r="N55" s="54" t="s">
        <v>244</v>
      </c>
      <c r="O55" s="54" t="str">
        <f t="shared" si="2"/>
        <v xml:space="preserve">5321                                                                        </v>
      </c>
      <c r="P55" s="54">
        <f t="shared" si="3"/>
        <v>76</v>
      </c>
      <c r="U55" s="74" t="s">
        <v>3360</v>
      </c>
    </row>
    <row r="56" spans="4:21" ht="13.5" thickBot="1">
      <c r="D56" s="58" t="s">
        <v>208</v>
      </c>
      <c r="E56" s="54" t="s">
        <v>3115</v>
      </c>
      <c r="H56" s="54" t="str">
        <f t="shared" si="0"/>
        <v>HELICONIA</v>
      </c>
      <c r="I56" s="59" t="s">
        <v>3116</v>
      </c>
      <c r="J56" s="59">
        <v>5</v>
      </c>
      <c r="K56" s="60" t="s">
        <v>3117</v>
      </c>
      <c r="M56" s="54">
        <f t="shared" si="1"/>
        <v>1</v>
      </c>
      <c r="N56" s="54" t="s">
        <v>244</v>
      </c>
      <c r="O56" s="54" t="str">
        <f t="shared" si="2"/>
        <v xml:space="preserve">5347                                                                        </v>
      </c>
      <c r="P56" s="54">
        <f t="shared" si="3"/>
        <v>76</v>
      </c>
      <c r="U56" s="74" t="s">
        <v>3362</v>
      </c>
    </row>
    <row r="57" spans="4:21" ht="13.5" thickBot="1">
      <c r="D57" s="58" t="s">
        <v>208</v>
      </c>
      <c r="E57" s="54" t="s">
        <v>3118</v>
      </c>
      <c r="H57" s="54" t="str">
        <f t="shared" si="0"/>
        <v>HISPANIA</v>
      </c>
      <c r="I57" s="59" t="s">
        <v>3119</v>
      </c>
      <c r="J57" s="59">
        <v>5</v>
      </c>
      <c r="K57" s="60" t="s">
        <v>3120</v>
      </c>
      <c r="M57" s="54">
        <f t="shared" si="1"/>
        <v>1</v>
      </c>
      <c r="N57" s="54" t="s">
        <v>244</v>
      </c>
      <c r="O57" s="54" t="str">
        <f t="shared" si="2"/>
        <v xml:space="preserve">5353                                                                        </v>
      </c>
      <c r="P57" s="54">
        <f t="shared" si="3"/>
        <v>76</v>
      </c>
      <c r="U57" s="74" t="s">
        <v>3368</v>
      </c>
    </row>
    <row r="58" spans="4:21" ht="13.5" thickBot="1">
      <c r="D58" s="58" t="s">
        <v>208</v>
      </c>
      <c r="E58" s="54" t="s">
        <v>3121</v>
      </c>
      <c r="H58" s="54" t="str">
        <f t="shared" si="0"/>
        <v>ITAGUI</v>
      </c>
      <c r="I58" s="59" t="s">
        <v>3122</v>
      </c>
      <c r="J58" s="59">
        <v>5</v>
      </c>
      <c r="K58" s="60" t="s">
        <v>3123</v>
      </c>
      <c r="M58" s="54">
        <f t="shared" si="1"/>
        <v>1</v>
      </c>
      <c r="N58" s="54" t="s">
        <v>244</v>
      </c>
      <c r="O58" s="54" t="str">
        <f t="shared" si="2"/>
        <v xml:space="preserve">5360                                                                        </v>
      </c>
      <c r="P58" s="54">
        <f t="shared" si="3"/>
        <v>76</v>
      </c>
      <c r="U58" s="74" t="s">
        <v>3369</v>
      </c>
    </row>
    <row r="59" spans="4:21" ht="13.5" thickBot="1">
      <c r="D59" s="58" t="s">
        <v>208</v>
      </c>
      <c r="E59" s="54" t="s">
        <v>3124</v>
      </c>
      <c r="H59" s="54" t="str">
        <f t="shared" si="0"/>
        <v>ITUANGO</v>
      </c>
      <c r="I59" s="59" t="s">
        <v>3125</v>
      </c>
      <c r="J59" s="59">
        <v>5</v>
      </c>
      <c r="K59" s="60" t="s">
        <v>3126</v>
      </c>
      <c r="M59" s="54">
        <f t="shared" si="1"/>
        <v>1</v>
      </c>
      <c r="N59" s="54" t="s">
        <v>244</v>
      </c>
      <c r="O59" s="54" t="str">
        <f t="shared" si="2"/>
        <v xml:space="preserve">5361                                                                        </v>
      </c>
      <c r="P59" s="54">
        <f t="shared" si="3"/>
        <v>76</v>
      </c>
      <c r="U59" s="74" t="s">
        <v>3334</v>
      </c>
    </row>
    <row r="60" spans="4:21" ht="13.5" thickBot="1">
      <c r="D60" s="58" t="s">
        <v>208</v>
      </c>
      <c r="E60" s="54" t="s">
        <v>3127</v>
      </c>
      <c r="H60" s="54" t="str">
        <f t="shared" si="0"/>
        <v>JARDIN</v>
      </c>
      <c r="I60" s="59" t="s">
        <v>3128</v>
      </c>
      <c r="J60" s="59">
        <v>5</v>
      </c>
      <c r="K60" s="60" t="s">
        <v>3129</v>
      </c>
      <c r="M60" s="54">
        <f t="shared" si="1"/>
        <v>1</v>
      </c>
      <c r="N60" s="54" t="s">
        <v>244</v>
      </c>
      <c r="O60" s="54" t="str">
        <f t="shared" si="2"/>
        <v xml:space="preserve">5364                                                                        </v>
      </c>
      <c r="P60" s="54">
        <f t="shared" si="3"/>
        <v>76</v>
      </c>
      <c r="U60" s="74" t="s">
        <v>3370</v>
      </c>
    </row>
    <row r="61" spans="4:21" ht="24.75" thickBot="1">
      <c r="D61" s="58" t="s">
        <v>208</v>
      </c>
      <c r="E61" s="54" t="s">
        <v>3130</v>
      </c>
      <c r="H61" s="54" t="str">
        <f t="shared" si="0"/>
        <v>JERICO</v>
      </c>
      <c r="I61" s="59" t="s">
        <v>3131</v>
      </c>
      <c r="J61" s="59">
        <v>5</v>
      </c>
      <c r="K61" s="60" t="s">
        <v>3132</v>
      </c>
      <c r="M61" s="54">
        <f t="shared" si="1"/>
        <v>1</v>
      </c>
      <c r="N61" s="54" t="s">
        <v>244</v>
      </c>
      <c r="O61" s="54" t="str">
        <f t="shared" si="2"/>
        <v xml:space="preserve">5368                                                                        </v>
      </c>
      <c r="P61" s="54">
        <f t="shared" si="3"/>
        <v>76</v>
      </c>
      <c r="U61" s="74" t="s">
        <v>3336</v>
      </c>
    </row>
    <row r="62" spans="4:21" ht="13.5" thickBot="1">
      <c r="D62" s="58" t="s">
        <v>208</v>
      </c>
      <c r="E62" s="54" t="s">
        <v>3133</v>
      </c>
      <c r="H62" s="54" t="str">
        <f t="shared" si="0"/>
        <v>LA CEJA</v>
      </c>
      <c r="I62" s="59" t="s">
        <v>2772</v>
      </c>
      <c r="J62" s="59">
        <v>5</v>
      </c>
      <c r="K62" s="60" t="s">
        <v>2773</v>
      </c>
      <c r="M62" s="54">
        <f t="shared" si="1"/>
        <v>1</v>
      </c>
      <c r="N62" s="54" t="s">
        <v>244</v>
      </c>
      <c r="O62" s="54" t="str">
        <f t="shared" si="2"/>
        <v xml:space="preserve">5376                                                                        </v>
      </c>
      <c r="P62" s="54">
        <f t="shared" si="3"/>
        <v>76</v>
      </c>
      <c r="U62" s="74" t="s">
        <v>3307</v>
      </c>
    </row>
    <row r="63" spans="4:21" ht="13.5" thickBot="1">
      <c r="D63" s="58" t="s">
        <v>208</v>
      </c>
      <c r="E63" s="54" t="s">
        <v>2774</v>
      </c>
      <c r="H63" s="54" t="str">
        <f t="shared" si="0"/>
        <v>LA ESTRELLA</v>
      </c>
      <c r="I63" s="59" t="s">
        <v>2775</v>
      </c>
      <c r="J63" s="59">
        <v>5</v>
      </c>
      <c r="K63" s="60" t="s">
        <v>1433</v>
      </c>
      <c r="M63" s="54">
        <f t="shared" si="1"/>
        <v>1</v>
      </c>
      <c r="N63" s="54" t="s">
        <v>244</v>
      </c>
      <c r="O63" s="54" t="str">
        <f t="shared" si="2"/>
        <v xml:space="preserve">5380                                                                        </v>
      </c>
      <c r="P63" s="54">
        <f t="shared" si="3"/>
        <v>76</v>
      </c>
      <c r="U63" s="74" t="s">
        <v>3335</v>
      </c>
    </row>
    <row r="64" spans="4:21" ht="13.5" thickBot="1">
      <c r="D64" s="58" t="s">
        <v>208</v>
      </c>
      <c r="E64" s="54" t="s">
        <v>1434</v>
      </c>
      <c r="H64" s="54" t="str">
        <f t="shared" si="0"/>
        <v>LA PINTADA</v>
      </c>
      <c r="I64" s="59" t="s">
        <v>1435</v>
      </c>
      <c r="J64" s="59">
        <v>5</v>
      </c>
      <c r="K64" s="60" t="s">
        <v>1436</v>
      </c>
      <c r="M64" s="54">
        <f t="shared" si="1"/>
        <v>1</v>
      </c>
      <c r="N64" s="54" t="s">
        <v>244</v>
      </c>
      <c r="O64" s="54" t="str">
        <f t="shared" si="2"/>
        <v xml:space="preserve">5390                                                                        </v>
      </c>
      <c r="P64" s="54">
        <f t="shared" si="3"/>
        <v>76</v>
      </c>
      <c r="U64" s="74" t="s">
        <v>3333</v>
      </c>
    </row>
    <row r="65" spans="4:21" ht="13.5" thickBot="1">
      <c r="D65" s="58" t="s">
        <v>208</v>
      </c>
      <c r="E65" s="54" t="s">
        <v>1437</v>
      </c>
      <c r="H65" s="54" t="str">
        <f t="shared" si="0"/>
        <v>LA UNION</v>
      </c>
      <c r="I65" s="59" t="s">
        <v>1438</v>
      </c>
      <c r="J65" s="59">
        <v>5</v>
      </c>
      <c r="K65" s="60" t="s">
        <v>1439</v>
      </c>
      <c r="M65" s="54">
        <f t="shared" si="1"/>
        <v>1</v>
      </c>
      <c r="N65" s="54" t="s">
        <v>244</v>
      </c>
      <c r="O65" s="54" t="str">
        <f t="shared" si="2"/>
        <v xml:space="preserve">5400                                                                        </v>
      </c>
      <c r="P65" s="54">
        <f t="shared" si="3"/>
        <v>76</v>
      </c>
      <c r="U65" s="74" t="s">
        <v>3311</v>
      </c>
    </row>
    <row r="66" spans="4:21" ht="13.5" thickBot="1">
      <c r="D66" s="58" t="s">
        <v>208</v>
      </c>
      <c r="E66" s="54" t="s">
        <v>1440</v>
      </c>
      <c r="H66" s="54" t="str">
        <f t="shared" si="0"/>
        <v>LIBORINA</v>
      </c>
      <c r="I66" s="59" t="s">
        <v>1441</v>
      </c>
      <c r="J66" s="59">
        <v>5</v>
      </c>
      <c r="K66" s="60" t="s">
        <v>1442</v>
      </c>
      <c r="M66" s="54">
        <f t="shared" si="1"/>
        <v>1</v>
      </c>
      <c r="N66" s="54" t="s">
        <v>244</v>
      </c>
      <c r="O66" s="54" t="str">
        <f t="shared" si="2"/>
        <v xml:space="preserve">5411                                                                        </v>
      </c>
      <c r="P66" s="54">
        <f t="shared" si="3"/>
        <v>76</v>
      </c>
      <c r="U66" s="74" t="s">
        <v>3318</v>
      </c>
    </row>
    <row r="67" spans="4:21" ht="13.5" thickBot="1">
      <c r="D67" s="58" t="s">
        <v>208</v>
      </c>
      <c r="E67" s="54" t="s">
        <v>1443</v>
      </c>
      <c r="H67" s="54" t="str">
        <f t="shared" ref="H67:H130" si="4">UPPER(E67)</f>
        <v>MACEO</v>
      </c>
      <c r="I67" s="59" t="s">
        <v>1444</v>
      </c>
      <c r="J67" s="59">
        <v>5</v>
      </c>
      <c r="K67" s="60" t="s">
        <v>1445</v>
      </c>
      <c r="M67" s="54">
        <f t="shared" ref="M67:M130" si="5">IF(K67=E67,1,FALSE)</f>
        <v>1</v>
      </c>
      <c r="N67" s="54" t="s">
        <v>244</v>
      </c>
      <c r="O67" s="54" t="str">
        <f t="shared" ref="O67:O130" si="6">CONCATENATE(I67,N67)</f>
        <v xml:space="preserve">5425                                                                        </v>
      </c>
      <c r="P67" s="54">
        <f t="shared" ref="P67:P130" si="7">LEN(O67)</f>
        <v>76</v>
      </c>
      <c r="U67" s="74" t="s">
        <v>3319</v>
      </c>
    </row>
    <row r="68" spans="4:21" ht="13.5" thickBot="1">
      <c r="D68" s="58" t="s">
        <v>208</v>
      </c>
      <c r="E68" s="54" t="s">
        <v>1446</v>
      </c>
      <c r="H68" s="54" t="str">
        <f t="shared" si="4"/>
        <v>MARINILLA</v>
      </c>
      <c r="I68" s="59" t="s">
        <v>1447</v>
      </c>
      <c r="J68" s="59">
        <v>5</v>
      </c>
      <c r="K68" s="60" t="s">
        <v>1448</v>
      </c>
      <c r="M68" s="54">
        <f t="shared" si="5"/>
        <v>1</v>
      </c>
      <c r="N68" s="54" t="s">
        <v>244</v>
      </c>
      <c r="O68" s="54" t="str">
        <f t="shared" si="6"/>
        <v xml:space="preserve">5440                                                                        </v>
      </c>
      <c r="P68" s="54">
        <f t="shared" si="7"/>
        <v>76</v>
      </c>
      <c r="U68" s="74" t="s">
        <v>3308</v>
      </c>
    </row>
    <row r="69" spans="4:21" ht="13.5" thickBot="1">
      <c r="D69" s="58" t="s">
        <v>208</v>
      </c>
      <c r="E69" s="54" t="s">
        <v>1449</v>
      </c>
      <c r="H69" s="54" t="str">
        <f t="shared" si="4"/>
        <v>MONTEBELLO</v>
      </c>
      <c r="I69" s="59" t="s">
        <v>958</v>
      </c>
      <c r="J69" s="59">
        <v>5</v>
      </c>
      <c r="K69" s="60" t="s">
        <v>959</v>
      </c>
      <c r="M69" s="54">
        <f t="shared" si="5"/>
        <v>1</v>
      </c>
      <c r="N69" s="54" t="s">
        <v>244</v>
      </c>
      <c r="O69" s="54" t="str">
        <f t="shared" si="6"/>
        <v xml:space="preserve">5467                                                                        </v>
      </c>
      <c r="P69" s="54">
        <f t="shared" si="7"/>
        <v>76</v>
      </c>
      <c r="U69" s="74" t="s">
        <v>3327</v>
      </c>
    </row>
    <row r="70" spans="4:21" ht="13.5" thickBot="1">
      <c r="D70" s="58" t="s">
        <v>208</v>
      </c>
      <c r="E70" s="54" t="s">
        <v>960</v>
      </c>
      <c r="H70" s="54" t="str">
        <f t="shared" si="4"/>
        <v>MURINDO</v>
      </c>
      <c r="I70" s="59" t="s">
        <v>961</v>
      </c>
      <c r="J70" s="59">
        <v>5</v>
      </c>
      <c r="K70" s="60" t="s">
        <v>962</v>
      </c>
      <c r="M70" s="54">
        <f t="shared" si="5"/>
        <v>1</v>
      </c>
      <c r="N70" s="54" t="s">
        <v>244</v>
      </c>
      <c r="O70" s="54" t="str">
        <f t="shared" si="6"/>
        <v xml:space="preserve">5475                                                                        </v>
      </c>
      <c r="P70" s="54">
        <f t="shared" si="7"/>
        <v>76</v>
      </c>
      <c r="U70" s="74" t="s">
        <v>3328</v>
      </c>
    </row>
    <row r="71" spans="4:21" ht="24.75" thickBot="1">
      <c r="D71" s="58" t="s">
        <v>208</v>
      </c>
      <c r="E71" s="54" t="s">
        <v>963</v>
      </c>
      <c r="H71" s="54" t="str">
        <f t="shared" si="4"/>
        <v>MUTATA</v>
      </c>
      <c r="I71" s="59" t="s">
        <v>964</v>
      </c>
      <c r="J71" s="59">
        <v>5</v>
      </c>
      <c r="K71" s="60" t="s">
        <v>965</v>
      </c>
      <c r="M71" s="54">
        <f t="shared" si="5"/>
        <v>1</v>
      </c>
      <c r="N71" s="54" t="s">
        <v>244</v>
      </c>
      <c r="O71" s="54" t="str">
        <f t="shared" si="6"/>
        <v xml:space="preserve">5480                                                                        </v>
      </c>
      <c r="P71" s="54">
        <f t="shared" si="7"/>
        <v>76</v>
      </c>
      <c r="U71" s="74" t="s">
        <v>3374</v>
      </c>
    </row>
    <row r="72" spans="4:21" ht="13.5" thickBot="1">
      <c r="D72" s="58" t="s">
        <v>208</v>
      </c>
      <c r="E72" s="54" t="s">
        <v>2980</v>
      </c>
      <c r="H72" s="54" t="str">
        <f t="shared" si="4"/>
        <v>NARIÑO</v>
      </c>
      <c r="I72" s="59" t="s">
        <v>966</v>
      </c>
      <c r="J72" s="59">
        <v>5</v>
      </c>
      <c r="K72" s="60" t="s">
        <v>967</v>
      </c>
      <c r="M72" s="54">
        <f t="shared" si="5"/>
        <v>1</v>
      </c>
      <c r="N72" s="54" t="s">
        <v>244</v>
      </c>
      <c r="O72" s="54" t="str">
        <f t="shared" si="6"/>
        <v xml:space="preserve">5483                                                                        </v>
      </c>
      <c r="P72" s="54">
        <f t="shared" si="7"/>
        <v>76</v>
      </c>
      <c r="U72" s="74" t="s">
        <v>3364</v>
      </c>
    </row>
    <row r="73" spans="4:21" ht="13.5" thickBot="1">
      <c r="D73" s="58" t="s">
        <v>208</v>
      </c>
      <c r="E73" s="54" t="s">
        <v>968</v>
      </c>
      <c r="H73" s="54" t="str">
        <f t="shared" si="4"/>
        <v>NECOCLI</v>
      </c>
      <c r="I73" s="59" t="s">
        <v>969</v>
      </c>
      <c r="J73" s="59">
        <v>5</v>
      </c>
      <c r="K73" s="60" t="s">
        <v>970</v>
      </c>
      <c r="M73" s="54">
        <f t="shared" si="5"/>
        <v>1</v>
      </c>
      <c r="N73" s="54" t="s">
        <v>244</v>
      </c>
      <c r="O73" s="54" t="str">
        <f t="shared" si="6"/>
        <v xml:space="preserve">5490                                                                        </v>
      </c>
      <c r="P73" s="54">
        <f t="shared" si="7"/>
        <v>76</v>
      </c>
      <c r="U73" s="74" t="s">
        <v>3353</v>
      </c>
    </row>
    <row r="74" spans="4:21" ht="13.5" thickBot="1">
      <c r="D74" s="58" t="s">
        <v>208</v>
      </c>
      <c r="E74" s="54" t="s">
        <v>971</v>
      </c>
      <c r="H74" s="54" t="str">
        <f t="shared" si="4"/>
        <v>NECHI</v>
      </c>
      <c r="I74" s="59" t="s">
        <v>972</v>
      </c>
      <c r="J74" s="59">
        <v>5</v>
      </c>
      <c r="K74" s="60" t="s">
        <v>973</v>
      </c>
      <c r="M74" s="54">
        <f t="shared" si="5"/>
        <v>1</v>
      </c>
      <c r="N74" s="54" t="s">
        <v>244</v>
      </c>
      <c r="O74" s="54" t="str">
        <f t="shared" si="6"/>
        <v xml:space="preserve">5495                                                                        </v>
      </c>
      <c r="P74" s="54">
        <f t="shared" si="7"/>
        <v>76</v>
      </c>
      <c r="U74" s="74" t="s">
        <v>3357</v>
      </c>
    </row>
    <row r="75" spans="4:21" ht="13.5" thickBot="1">
      <c r="D75" s="58" t="s">
        <v>208</v>
      </c>
      <c r="E75" s="54" t="s">
        <v>974</v>
      </c>
      <c r="H75" s="54" t="str">
        <f t="shared" si="4"/>
        <v>OLAYA</v>
      </c>
      <c r="I75" s="59" t="s">
        <v>2778</v>
      </c>
      <c r="J75" s="59">
        <v>5</v>
      </c>
      <c r="K75" s="60" t="s">
        <v>2779</v>
      </c>
      <c r="M75" s="54">
        <f t="shared" si="5"/>
        <v>1</v>
      </c>
      <c r="N75" s="54" t="s">
        <v>244</v>
      </c>
      <c r="O75" s="54" t="str">
        <f t="shared" si="6"/>
        <v xml:space="preserve">5501                                                                        </v>
      </c>
      <c r="P75" s="54">
        <f t="shared" si="7"/>
        <v>76</v>
      </c>
      <c r="U75" s="74" t="s">
        <v>3306</v>
      </c>
    </row>
    <row r="76" spans="4:21" ht="13.5" thickBot="1">
      <c r="D76" s="58" t="s">
        <v>208</v>
      </c>
      <c r="E76" s="54" t="s">
        <v>2780</v>
      </c>
      <c r="H76" s="54" t="str">
        <f t="shared" si="4"/>
        <v>PEÑOL</v>
      </c>
      <c r="I76" s="59" t="s">
        <v>2781</v>
      </c>
      <c r="J76" s="59">
        <v>5</v>
      </c>
      <c r="K76" s="60" t="s">
        <v>2782</v>
      </c>
      <c r="M76" s="54">
        <f t="shared" si="5"/>
        <v>1</v>
      </c>
      <c r="N76" s="54" t="s">
        <v>244</v>
      </c>
      <c r="O76" s="54" t="str">
        <f t="shared" si="6"/>
        <v xml:space="preserve">5541                                                                        </v>
      </c>
      <c r="P76" s="54">
        <f t="shared" si="7"/>
        <v>76</v>
      </c>
      <c r="U76" s="74" t="s">
        <v>3302</v>
      </c>
    </row>
    <row r="77" spans="4:21" ht="13.5" thickBot="1">
      <c r="D77" s="58" t="s">
        <v>208</v>
      </c>
      <c r="E77" s="54" t="s">
        <v>2783</v>
      </c>
      <c r="H77" s="54" t="str">
        <f t="shared" si="4"/>
        <v>PEQUE</v>
      </c>
      <c r="I77" s="59" t="s">
        <v>2784</v>
      </c>
      <c r="J77" s="59">
        <v>5</v>
      </c>
      <c r="K77" s="60" t="s">
        <v>2785</v>
      </c>
      <c r="M77" s="54">
        <f t="shared" si="5"/>
        <v>1</v>
      </c>
      <c r="N77" s="54" t="s">
        <v>244</v>
      </c>
      <c r="O77" s="54" t="str">
        <f t="shared" si="6"/>
        <v xml:space="preserve">5543                                                                        </v>
      </c>
      <c r="P77" s="54">
        <f t="shared" si="7"/>
        <v>76</v>
      </c>
      <c r="U77" s="74" t="s">
        <v>3361</v>
      </c>
    </row>
    <row r="78" spans="4:21" ht="24.75" thickBot="1">
      <c r="D78" s="58" t="s">
        <v>208</v>
      </c>
      <c r="E78" s="54" t="s">
        <v>2786</v>
      </c>
      <c r="H78" s="54" t="str">
        <f t="shared" si="4"/>
        <v>PUEBLORRICO</v>
      </c>
      <c r="I78" s="59" t="s">
        <v>2787</v>
      </c>
      <c r="J78" s="59">
        <v>5</v>
      </c>
      <c r="K78" s="60" t="s">
        <v>2788</v>
      </c>
      <c r="M78" s="54">
        <f t="shared" si="5"/>
        <v>1</v>
      </c>
      <c r="N78" s="54" t="s">
        <v>244</v>
      </c>
      <c r="O78" s="54" t="str">
        <f t="shared" si="6"/>
        <v xml:space="preserve">5576                                                                        </v>
      </c>
      <c r="P78" s="54">
        <f t="shared" si="7"/>
        <v>76</v>
      </c>
      <c r="U78" s="75" t="s">
        <v>3375</v>
      </c>
    </row>
    <row r="79" spans="4:21">
      <c r="D79" s="58" t="s">
        <v>208</v>
      </c>
      <c r="E79" s="54" t="s">
        <v>2789</v>
      </c>
      <c r="H79" s="54" t="str">
        <f t="shared" si="4"/>
        <v>PUERTO BERRIO</v>
      </c>
      <c r="I79" s="59" t="s">
        <v>2790</v>
      </c>
      <c r="J79" s="59">
        <v>5</v>
      </c>
      <c r="K79" s="60" t="s">
        <v>2791</v>
      </c>
      <c r="M79" s="54">
        <f t="shared" si="5"/>
        <v>1</v>
      </c>
      <c r="N79" s="54" t="s">
        <v>244</v>
      </c>
      <c r="O79" s="54" t="str">
        <f t="shared" si="6"/>
        <v xml:space="preserve">5579                                                                        </v>
      </c>
      <c r="P79" s="54">
        <f t="shared" si="7"/>
        <v>76</v>
      </c>
    </row>
    <row r="80" spans="4:21">
      <c r="D80" s="58" t="s">
        <v>208</v>
      </c>
      <c r="E80" s="54" t="s">
        <v>2792</v>
      </c>
      <c r="H80" s="54" t="str">
        <f t="shared" si="4"/>
        <v>PUERTO NARE</v>
      </c>
      <c r="I80" s="59" t="s">
        <v>2793</v>
      </c>
      <c r="J80" s="59">
        <v>5</v>
      </c>
      <c r="K80" s="60" t="s">
        <v>2794</v>
      </c>
      <c r="M80" s="54">
        <f t="shared" si="5"/>
        <v>1</v>
      </c>
      <c r="N80" s="54" t="s">
        <v>244</v>
      </c>
      <c r="O80" s="54" t="str">
        <f t="shared" si="6"/>
        <v xml:space="preserve">5585                                                                        </v>
      </c>
      <c r="P80" s="54">
        <f t="shared" si="7"/>
        <v>76</v>
      </c>
    </row>
    <row r="81" spans="4:16">
      <c r="D81" s="58" t="s">
        <v>208</v>
      </c>
      <c r="E81" s="54" t="s">
        <v>2795</v>
      </c>
      <c r="H81" s="54" t="str">
        <f t="shared" si="4"/>
        <v>PUERTO TRIUNFO</v>
      </c>
      <c r="I81" s="59" t="s">
        <v>2796</v>
      </c>
      <c r="J81" s="59">
        <v>5</v>
      </c>
      <c r="K81" s="60" t="s">
        <v>2797</v>
      </c>
      <c r="M81" s="54">
        <f t="shared" si="5"/>
        <v>1</v>
      </c>
      <c r="N81" s="54" t="s">
        <v>244</v>
      </c>
      <c r="O81" s="54" t="str">
        <f t="shared" si="6"/>
        <v xml:space="preserve">5591                                                                        </v>
      </c>
      <c r="P81" s="54">
        <f t="shared" si="7"/>
        <v>76</v>
      </c>
    </row>
    <row r="82" spans="4:16">
      <c r="D82" s="58" t="s">
        <v>208</v>
      </c>
      <c r="E82" s="54" t="s">
        <v>2798</v>
      </c>
      <c r="H82" s="54" t="str">
        <f t="shared" si="4"/>
        <v>REMEDIOS</v>
      </c>
      <c r="I82" s="59" t="s">
        <v>2799</v>
      </c>
      <c r="J82" s="59">
        <v>5</v>
      </c>
      <c r="K82" s="60" t="s">
        <v>2800</v>
      </c>
      <c r="M82" s="54">
        <f t="shared" si="5"/>
        <v>1</v>
      </c>
      <c r="N82" s="54" t="s">
        <v>244</v>
      </c>
      <c r="O82" s="54" t="str">
        <f t="shared" si="6"/>
        <v xml:space="preserve">5604                                                                        </v>
      </c>
      <c r="P82" s="54">
        <f t="shared" si="7"/>
        <v>76</v>
      </c>
    </row>
    <row r="83" spans="4:16">
      <c r="D83" s="58" t="s">
        <v>208</v>
      </c>
      <c r="E83" s="54" t="s">
        <v>2801</v>
      </c>
      <c r="H83" s="54" t="str">
        <f t="shared" si="4"/>
        <v>RETIRO</v>
      </c>
      <c r="I83" s="59" t="s">
        <v>2802</v>
      </c>
      <c r="J83" s="59">
        <v>5</v>
      </c>
      <c r="K83" s="60" t="s">
        <v>2803</v>
      </c>
      <c r="M83" s="54">
        <f t="shared" si="5"/>
        <v>1</v>
      </c>
      <c r="N83" s="54" t="s">
        <v>244</v>
      </c>
      <c r="O83" s="54" t="str">
        <f t="shared" si="6"/>
        <v xml:space="preserve">5607                                                                        </v>
      </c>
      <c r="P83" s="54">
        <f t="shared" si="7"/>
        <v>76</v>
      </c>
    </row>
    <row r="84" spans="4:16">
      <c r="D84" s="58" t="s">
        <v>208</v>
      </c>
      <c r="E84" s="54" t="s">
        <v>2804</v>
      </c>
      <c r="H84" s="54" t="str">
        <f t="shared" si="4"/>
        <v>RIONEGRO</v>
      </c>
      <c r="I84" s="59" t="s">
        <v>2805</v>
      </c>
      <c r="J84" s="59">
        <v>5</v>
      </c>
      <c r="K84" s="60" t="s">
        <v>2806</v>
      </c>
      <c r="M84" s="54">
        <f t="shared" si="5"/>
        <v>1</v>
      </c>
      <c r="N84" s="54" t="s">
        <v>244</v>
      </c>
      <c r="O84" s="54" t="str">
        <f t="shared" si="6"/>
        <v xml:space="preserve">5615                                                                        </v>
      </c>
      <c r="P84" s="54">
        <f t="shared" si="7"/>
        <v>76</v>
      </c>
    </row>
    <row r="85" spans="4:16">
      <c r="D85" s="58" t="s">
        <v>208</v>
      </c>
      <c r="E85" s="54" t="s">
        <v>2807</v>
      </c>
      <c r="H85" s="54" t="str">
        <f t="shared" si="4"/>
        <v>SABANALARGA</v>
      </c>
      <c r="I85" s="59" t="s">
        <v>2808</v>
      </c>
      <c r="J85" s="59">
        <v>5</v>
      </c>
      <c r="K85" s="60" t="s">
        <v>2809</v>
      </c>
      <c r="M85" s="54">
        <f t="shared" si="5"/>
        <v>1</v>
      </c>
      <c r="N85" s="54" t="s">
        <v>244</v>
      </c>
      <c r="O85" s="54" t="str">
        <f t="shared" si="6"/>
        <v xml:space="preserve">5628                                                                        </v>
      </c>
      <c r="P85" s="54">
        <f t="shared" si="7"/>
        <v>76</v>
      </c>
    </row>
    <row r="86" spans="4:16">
      <c r="D86" s="58" t="s">
        <v>208</v>
      </c>
      <c r="E86" s="54" t="s">
        <v>2810</v>
      </c>
      <c r="H86" s="54" t="str">
        <f t="shared" si="4"/>
        <v>SABANETA</v>
      </c>
      <c r="I86" s="59" t="s">
        <v>2811</v>
      </c>
      <c r="J86" s="59">
        <v>5</v>
      </c>
      <c r="K86" s="60" t="s">
        <v>2812</v>
      </c>
      <c r="M86" s="54">
        <f t="shared" si="5"/>
        <v>1</v>
      </c>
      <c r="N86" s="54" t="s">
        <v>244</v>
      </c>
      <c r="O86" s="54" t="str">
        <f t="shared" si="6"/>
        <v xml:space="preserve">5631                                                                        </v>
      </c>
      <c r="P86" s="54">
        <f t="shared" si="7"/>
        <v>76</v>
      </c>
    </row>
    <row r="87" spans="4:16">
      <c r="D87" s="58" t="s">
        <v>208</v>
      </c>
      <c r="E87" s="54" t="s">
        <v>2813</v>
      </c>
      <c r="H87" s="54" t="str">
        <f t="shared" si="4"/>
        <v>SALGAR</v>
      </c>
      <c r="I87" s="59" t="s">
        <v>2814</v>
      </c>
      <c r="J87" s="59">
        <v>5</v>
      </c>
      <c r="K87" s="60" t="s">
        <v>2815</v>
      </c>
      <c r="M87" s="54">
        <f t="shared" si="5"/>
        <v>1</v>
      </c>
      <c r="N87" s="54" t="s">
        <v>244</v>
      </c>
      <c r="O87" s="54" t="str">
        <f t="shared" si="6"/>
        <v xml:space="preserve">5642                                                                        </v>
      </c>
      <c r="P87" s="54">
        <f t="shared" si="7"/>
        <v>76</v>
      </c>
    </row>
    <row r="88" spans="4:16">
      <c r="D88" s="58" t="s">
        <v>208</v>
      </c>
      <c r="E88" s="54" t="s">
        <v>2816</v>
      </c>
      <c r="H88" s="54" t="str">
        <f t="shared" si="4"/>
        <v>SAN ANDRES</v>
      </c>
      <c r="I88" s="59" t="s">
        <v>2817</v>
      </c>
      <c r="J88" s="59">
        <v>5</v>
      </c>
      <c r="K88" s="60" t="s">
        <v>2818</v>
      </c>
      <c r="M88" s="54">
        <f t="shared" si="5"/>
        <v>1</v>
      </c>
      <c r="N88" s="54" t="s">
        <v>244</v>
      </c>
      <c r="O88" s="54" t="str">
        <f t="shared" si="6"/>
        <v xml:space="preserve">5647                                                                        </v>
      </c>
      <c r="P88" s="54">
        <f t="shared" si="7"/>
        <v>76</v>
      </c>
    </row>
    <row r="89" spans="4:16">
      <c r="D89" s="58" t="s">
        <v>208</v>
      </c>
      <c r="E89" s="54" t="s">
        <v>2819</v>
      </c>
      <c r="H89" s="54" t="str">
        <f t="shared" si="4"/>
        <v>SAN CARLOS</v>
      </c>
      <c r="I89" s="59" t="s">
        <v>2820</v>
      </c>
      <c r="J89" s="59">
        <v>5</v>
      </c>
      <c r="K89" s="60" t="s">
        <v>2821</v>
      </c>
      <c r="M89" s="54">
        <f t="shared" si="5"/>
        <v>1</v>
      </c>
      <c r="N89" s="54" t="s">
        <v>244</v>
      </c>
      <c r="O89" s="54" t="str">
        <f t="shared" si="6"/>
        <v xml:space="preserve">5649                                                                        </v>
      </c>
      <c r="P89" s="54">
        <f t="shared" si="7"/>
        <v>76</v>
      </c>
    </row>
    <row r="90" spans="4:16">
      <c r="D90" s="58" t="s">
        <v>208</v>
      </c>
      <c r="E90" s="54" t="s">
        <v>2822</v>
      </c>
      <c r="H90" s="54" t="str">
        <f t="shared" si="4"/>
        <v>SAN FRANCISCO</v>
      </c>
      <c r="I90" s="59" t="s">
        <v>2823</v>
      </c>
      <c r="J90" s="59">
        <v>5</v>
      </c>
      <c r="K90" s="60" t="s">
        <v>2824</v>
      </c>
      <c r="M90" s="54">
        <f t="shared" si="5"/>
        <v>1</v>
      </c>
      <c r="N90" s="54" t="s">
        <v>244</v>
      </c>
      <c r="O90" s="54" t="str">
        <f t="shared" si="6"/>
        <v xml:space="preserve">5652                                                                        </v>
      </c>
      <c r="P90" s="54">
        <f t="shared" si="7"/>
        <v>76</v>
      </c>
    </row>
    <row r="91" spans="4:16">
      <c r="D91" s="58" t="s">
        <v>208</v>
      </c>
      <c r="E91" s="54" t="s">
        <v>2825</v>
      </c>
      <c r="H91" s="54" t="str">
        <f t="shared" si="4"/>
        <v>SAN JERONIMO</v>
      </c>
      <c r="I91" s="59" t="s">
        <v>2826</v>
      </c>
      <c r="J91" s="59">
        <v>5</v>
      </c>
      <c r="K91" s="60" t="s">
        <v>2827</v>
      </c>
      <c r="M91" s="54">
        <f t="shared" si="5"/>
        <v>1</v>
      </c>
      <c r="N91" s="54" t="s">
        <v>244</v>
      </c>
      <c r="O91" s="54" t="str">
        <f t="shared" si="6"/>
        <v xml:space="preserve">5656                                                                        </v>
      </c>
      <c r="P91" s="54">
        <f t="shared" si="7"/>
        <v>76</v>
      </c>
    </row>
    <row r="92" spans="4:16">
      <c r="D92" s="58" t="s">
        <v>208</v>
      </c>
      <c r="E92" s="54" t="s">
        <v>2828</v>
      </c>
      <c r="H92" s="54" t="str">
        <f t="shared" si="4"/>
        <v>SAN JOSE DE LA MONTAÑA</v>
      </c>
      <c r="I92" s="59" t="s">
        <v>2829</v>
      </c>
      <c r="J92" s="59">
        <v>5</v>
      </c>
      <c r="K92" s="60" t="s">
        <v>2830</v>
      </c>
      <c r="M92" s="54">
        <f t="shared" si="5"/>
        <v>1</v>
      </c>
      <c r="N92" s="54" t="s">
        <v>244</v>
      </c>
      <c r="O92" s="54" t="str">
        <f t="shared" si="6"/>
        <v xml:space="preserve">5658                                                                        </v>
      </c>
      <c r="P92" s="54">
        <f t="shared" si="7"/>
        <v>76</v>
      </c>
    </row>
    <row r="93" spans="4:16">
      <c r="D93" s="58" t="s">
        <v>208</v>
      </c>
      <c r="E93" s="54" t="s">
        <v>2831</v>
      </c>
      <c r="H93" s="54" t="str">
        <f t="shared" si="4"/>
        <v>SAN JUAN DE URABA</v>
      </c>
      <c r="I93" s="59" t="s">
        <v>2832</v>
      </c>
      <c r="J93" s="59">
        <v>5</v>
      </c>
      <c r="K93" s="60" t="s">
        <v>2833</v>
      </c>
      <c r="M93" s="54">
        <f t="shared" si="5"/>
        <v>1</v>
      </c>
      <c r="N93" s="54" t="s">
        <v>244</v>
      </c>
      <c r="O93" s="54" t="str">
        <f t="shared" si="6"/>
        <v xml:space="preserve">5659                                                                        </v>
      </c>
      <c r="P93" s="54">
        <f t="shared" si="7"/>
        <v>76</v>
      </c>
    </row>
    <row r="94" spans="4:16">
      <c r="D94" s="58" t="s">
        <v>208</v>
      </c>
      <c r="E94" s="54" t="s">
        <v>2834</v>
      </c>
      <c r="H94" s="54" t="str">
        <f t="shared" si="4"/>
        <v>SAN LUIS</v>
      </c>
      <c r="I94" s="59" t="s">
        <v>2835</v>
      </c>
      <c r="J94" s="59">
        <v>5</v>
      </c>
      <c r="K94" s="60" t="s">
        <v>2836</v>
      </c>
      <c r="M94" s="54">
        <f t="shared" si="5"/>
        <v>1</v>
      </c>
      <c r="N94" s="54" t="s">
        <v>244</v>
      </c>
      <c r="O94" s="54" t="str">
        <f t="shared" si="6"/>
        <v xml:space="preserve">5660                                                                        </v>
      </c>
      <c r="P94" s="54">
        <f t="shared" si="7"/>
        <v>76</v>
      </c>
    </row>
    <row r="95" spans="4:16">
      <c r="D95" s="58" t="s">
        <v>208</v>
      </c>
      <c r="E95" s="54" t="s">
        <v>2837</v>
      </c>
      <c r="H95" s="54" t="str">
        <f t="shared" si="4"/>
        <v>SAN PEDRO</v>
      </c>
      <c r="I95" s="59" t="s">
        <v>2838</v>
      </c>
      <c r="J95" s="59">
        <v>5</v>
      </c>
      <c r="K95" s="60" t="s">
        <v>2839</v>
      </c>
      <c r="M95" s="54">
        <f t="shared" si="5"/>
        <v>1</v>
      </c>
      <c r="N95" s="54" t="s">
        <v>244</v>
      </c>
      <c r="O95" s="54" t="str">
        <f t="shared" si="6"/>
        <v xml:space="preserve">5664                                                                        </v>
      </c>
      <c r="P95" s="54">
        <f t="shared" si="7"/>
        <v>76</v>
      </c>
    </row>
    <row r="96" spans="4:16">
      <c r="D96" s="58" t="s">
        <v>208</v>
      </c>
      <c r="E96" s="54" t="s">
        <v>2840</v>
      </c>
      <c r="H96" s="54" t="str">
        <f t="shared" si="4"/>
        <v>SAN PEDRO DE URABA</v>
      </c>
      <c r="I96" s="59" t="s">
        <v>2841</v>
      </c>
      <c r="J96" s="59">
        <v>5</v>
      </c>
      <c r="K96" s="60" t="s">
        <v>2842</v>
      </c>
      <c r="M96" s="54">
        <f t="shared" si="5"/>
        <v>1</v>
      </c>
      <c r="N96" s="54" t="s">
        <v>244</v>
      </c>
      <c r="O96" s="54" t="str">
        <f t="shared" si="6"/>
        <v xml:space="preserve">5665                                                                        </v>
      </c>
      <c r="P96" s="54">
        <f t="shared" si="7"/>
        <v>76</v>
      </c>
    </row>
    <row r="97" spans="4:16">
      <c r="D97" s="58" t="s">
        <v>208</v>
      </c>
      <c r="E97" s="54" t="s">
        <v>2843</v>
      </c>
      <c r="H97" s="54" t="str">
        <f t="shared" si="4"/>
        <v>SAN RAFAEL</v>
      </c>
      <c r="I97" s="59" t="s">
        <v>2844</v>
      </c>
      <c r="J97" s="59">
        <v>5</v>
      </c>
      <c r="K97" s="60" t="s">
        <v>2845</v>
      </c>
      <c r="M97" s="54">
        <f t="shared" si="5"/>
        <v>1</v>
      </c>
      <c r="N97" s="54" t="s">
        <v>244</v>
      </c>
      <c r="O97" s="54" t="str">
        <f t="shared" si="6"/>
        <v xml:space="preserve">5667                                                                        </v>
      </c>
      <c r="P97" s="54">
        <f t="shared" si="7"/>
        <v>76</v>
      </c>
    </row>
    <row r="98" spans="4:16">
      <c r="D98" s="58" t="s">
        <v>208</v>
      </c>
      <c r="E98" s="54" t="s">
        <v>2846</v>
      </c>
      <c r="H98" s="54" t="str">
        <f t="shared" si="4"/>
        <v>SAN ROQUE</v>
      </c>
      <c r="I98" s="59" t="s">
        <v>2847</v>
      </c>
      <c r="J98" s="59">
        <v>5</v>
      </c>
      <c r="K98" s="60" t="s">
        <v>2848</v>
      </c>
      <c r="M98" s="54">
        <f t="shared" si="5"/>
        <v>1</v>
      </c>
      <c r="N98" s="54" t="s">
        <v>244</v>
      </c>
      <c r="O98" s="54" t="str">
        <f t="shared" si="6"/>
        <v xml:space="preserve">5670                                                                        </v>
      </c>
      <c r="P98" s="54">
        <f t="shared" si="7"/>
        <v>76</v>
      </c>
    </row>
    <row r="99" spans="4:16">
      <c r="D99" s="58" t="s">
        <v>208</v>
      </c>
      <c r="E99" s="54" t="s">
        <v>2849</v>
      </c>
      <c r="H99" s="54" t="str">
        <f t="shared" si="4"/>
        <v>SAN VICENTE</v>
      </c>
      <c r="I99" s="59" t="s">
        <v>2850</v>
      </c>
      <c r="J99" s="59">
        <v>5</v>
      </c>
      <c r="K99" s="60" t="s">
        <v>2851</v>
      </c>
      <c r="M99" s="54">
        <f t="shared" si="5"/>
        <v>1</v>
      </c>
      <c r="N99" s="54" t="s">
        <v>244</v>
      </c>
      <c r="O99" s="54" t="str">
        <f t="shared" si="6"/>
        <v xml:space="preserve">5674                                                                        </v>
      </c>
      <c r="P99" s="54">
        <f t="shared" si="7"/>
        <v>76</v>
      </c>
    </row>
    <row r="100" spans="4:16">
      <c r="D100" s="58" t="s">
        <v>208</v>
      </c>
      <c r="E100" s="54" t="s">
        <v>2852</v>
      </c>
      <c r="H100" s="54" t="str">
        <f t="shared" si="4"/>
        <v>SANTA BARBARA</v>
      </c>
      <c r="I100" s="59" t="s">
        <v>2853</v>
      </c>
      <c r="J100" s="59">
        <v>5</v>
      </c>
      <c r="K100" s="60" t="s">
        <v>2854</v>
      </c>
      <c r="M100" s="54">
        <f t="shared" si="5"/>
        <v>1</v>
      </c>
      <c r="N100" s="54" t="s">
        <v>244</v>
      </c>
      <c r="O100" s="54" t="str">
        <f t="shared" si="6"/>
        <v xml:space="preserve">5679                                                                        </v>
      </c>
      <c r="P100" s="54">
        <f t="shared" si="7"/>
        <v>76</v>
      </c>
    </row>
    <row r="101" spans="4:16">
      <c r="D101" s="58" t="s">
        <v>208</v>
      </c>
      <c r="E101" s="54" t="s">
        <v>2855</v>
      </c>
      <c r="H101" s="54" t="str">
        <f t="shared" si="4"/>
        <v>SANTA ROSA DE OSOS</v>
      </c>
      <c r="I101" s="59" t="s">
        <v>2856</v>
      </c>
      <c r="J101" s="59">
        <v>5</v>
      </c>
      <c r="K101" s="60" t="s">
        <v>2857</v>
      </c>
      <c r="M101" s="54">
        <f t="shared" si="5"/>
        <v>1</v>
      </c>
      <c r="N101" s="54" t="s">
        <v>244</v>
      </c>
      <c r="O101" s="54" t="str">
        <f t="shared" si="6"/>
        <v xml:space="preserve">5686                                                                        </v>
      </c>
      <c r="P101" s="54">
        <f t="shared" si="7"/>
        <v>76</v>
      </c>
    </row>
    <row r="102" spans="4:16">
      <c r="D102" s="58" t="s">
        <v>208</v>
      </c>
      <c r="E102" s="54" t="s">
        <v>2858</v>
      </c>
      <c r="H102" s="54" t="str">
        <f t="shared" si="4"/>
        <v>SANTO DOMINGO</v>
      </c>
      <c r="I102" s="59" t="s">
        <v>2859</v>
      </c>
      <c r="J102" s="59">
        <v>5</v>
      </c>
      <c r="K102" s="60" t="s">
        <v>2860</v>
      </c>
      <c r="M102" s="54">
        <f t="shared" si="5"/>
        <v>1</v>
      </c>
      <c r="N102" s="54" t="s">
        <v>244</v>
      </c>
      <c r="O102" s="54" t="str">
        <f t="shared" si="6"/>
        <v xml:space="preserve">5690                                                                        </v>
      </c>
      <c r="P102" s="54">
        <f t="shared" si="7"/>
        <v>76</v>
      </c>
    </row>
    <row r="103" spans="4:16">
      <c r="D103" s="58" t="s">
        <v>208</v>
      </c>
      <c r="E103" s="54" t="s">
        <v>2861</v>
      </c>
      <c r="H103" s="54" t="str">
        <f t="shared" si="4"/>
        <v>EL SANTUARIO</v>
      </c>
      <c r="I103" s="59" t="s">
        <v>2862</v>
      </c>
      <c r="J103" s="59">
        <v>5</v>
      </c>
      <c r="K103" s="60" t="s">
        <v>2863</v>
      </c>
      <c r="M103" s="54">
        <f t="shared" si="5"/>
        <v>1</v>
      </c>
      <c r="N103" s="54" t="s">
        <v>244</v>
      </c>
      <c r="O103" s="54" t="str">
        <f t="shared" si="6"/>
        <v xml:space="preserve">5697                                                                        </v>
      </c>
      <c r="P103" s="54">
        <f t="shared" si="7"/>
        <v>76</v>
      </c>
    </row>
    <row r="104" spans="4:16">
      <c r="D104" s="58" t="s">
        <v>208</v>
      </c>
      <c r="E104" s="54" t="s">
        <v>518</v>
      </c>
      <c r="H104" s="54" t="str">
        <f t="shared" si="4"/>
        <v>SEGOVIA</v>
      </c>
      <c r="I104" s="59" t="s">
        <v>519</v>
      </c>
      <c r="J104" s="59">
        <v>5</v>
      </c>
      <c r="K104" s="60" t="s">
        <v>520</v>
      </c>
      <c r="M104" s="54">
        <f t="shared" si="5"/>
        <v>1</v>
      </c>
      <c r="N104" s="54" t="s">
        <v>244</v>
      </c>
      <c r="O104" s="54" t="str">
        <f t="shared" si="6"/>
        <v xml:space="preserve">5736                                                                        </v>
      </c>
      <c r="P104" s="54">
        <f t="shared" si="7"/>
        <v>76</v>
      </c>
    </row>
    <row r="105" spans="4:16">
      <c r="D105" s="58" t="s">
        <v>208</v>
      </c>
      <c r="E105" s="54" t="s">
        <v>521</v>
      </c>
      <c r="H105" s="54" t="str">
        <f t="shared" si="4"/>
        <v>SONSON</v>
      </c>
      <c r="I105" s="59" t="s">
        <v>522</v>
      </c>
      <c r="J105" s="59">
        <v>5</v>
      </c>
      <c r="K105" s="60" t="s">
        <v>523</v>
      </c>
      <c r="M105" s="54">
        <f t="shared" si="5"/>
        <v>1</v>
      </c>
      <c r="N105" s="54" t="s">
        <v>244</v>
      </c>
      <c r="O105" s="54" t="str">
        <f t="shared" si="6"/>
        <v xml:space="preserve">5756                                                                        </v>
      </c>
      <c r="P105" s="54">
        <f t="shared" si="7"/>
        <v>76</v>
      </c>
    </row>
    <row r="106" spans="4:16">
      <c r="D106" s="58" t="s">
        <v>208</v>
      </c>
      <c r="E106" s="54" t="s">
        <v>524</v>
      </c>
      <c r="H106" s="54" t="str">
        <f t="shared" si="4"/>
        <v>SOPETRAN</v>
      </c>
      <c r="I106" s="59" t="s">
        <v>525</v>
      </c>
      <c r="J106" s="59">
        <v>5</v>
      </c>
      <c r="K106" s="60" t="s">
        <v>526</v>
      </c>
      <c r="M106" s="54">
        <f t="shared" si="5"/>
        <v>1</v>
      </c>
      <c r="N106" s="54" t="s">
        <v>244</v>
      </c>
      <c r="O106" s="54" t="str">
        <f t="shared" si="6"/>
        <v xml:space="preserve">5761                                                                        </v>
      </c>
      <c r="P106" s="54">
        <f t="shared" si="7"/>
        <v>76</v>
      </c>
    </row>
    <row r="107" spans="4:16">
      <c r="D107" s="58" t="s">
        <v>208</v>
      </c>
      <c r="E107" s="54" t="s">
        <v>527</v>
      </c>
      <c r="H107" s="54" t="str">
        <f t="shared" si="4"/>
        <v>TAMESIS</v>
      </c>
      <c r="I107" s="59" t="s">
        <v>528</v>
      </c>
      <c r="J107" s="59">
        <v>5</v>
      </c>
      <c r="K107" s="60" t="s">
        <v>529</v>
      </c>
      <c r="M107" s="54">
        <f t="shared" si="5"/>
        <v>1</v>
      </c>
      <c r="N107" s="54" t="s">
        <v>244</v>
      </c>
      <c r="O107" s="54" t="str">
        <f t="shared" si="6"/>
        <v xml:space="preserve">5789                                                                        </v>
      </c>
      <c r="P107" s="54">
        <f t="shared" si="7"/>
        <v>76</v>
      </c>
    </row>
    <row r="108" spans="4:16">
      <c r="D108" s="58" t="s">
        <v>208</v>
      </c>
      <c r="E108" s="54" t="s">
        <v>530</v>
      </c>
      <c r="H108" s="54" t="str">
        <f t="shared" si="4"/>
        <v>TARAZA</v>
      </c>
      <c r="I108" s="59" t="s">
        <v>531</v>
      </c>
      <c r="J108" s="59">
        <v>5</v>
      </c>
      <c r="K108" s="60" t="s">
        <v>532</v>
      </c>
      <c r="M108" s="54">
        <f t="shared" si="5"/>
        <v>1</v>
      </c>
      <c r="N108" s="54" t="s">
        <v>244</v>
      </c>
      <c r="O108" s="54" t="str">
        <f t="shared" si="6"/>
        <v xml:space="preserve">5790                                                                        </v>
      </c>
      <c r="P108" s="54">
        <f t="shared" si="7"/>
        <v>76</v>
      </c>
    </row>
    <row r="109" spans="4:16">
      <c r="D109" s="58" t="s">
        <v>208</v>
      </c>
      <c r="E109" s="54" t="s">
        <v>533</v>
      </c>
      <c r="H109" s="54" t="str">
        <f t="shared" si="4"/>
        <v>TARSO</v>
      </c>
      <c r="I109" s="59" t="s">
        <v>534</v>
      </c>
      <c r="J109" s="59">
        <v>5</v>
      </c>
      <c r="K109" s="60" t="s">
        <v>535</v>
      </c>
      <c r="M109" s="54">
        <f t="shared" si="5"/>
        <v>1</v>
      </c>
      <c r="N109" s="54" t="s">
        <v>244</v>
      </c>
      <c r="O109" s="54" t="str">
        <f t="shared" si="6"/>
        <v xml:space="preserve">5792                                                                        </v>
      </c>
      <c r="P109" s="54">
        <f t="shared" si="7"/>
        <v>76</v>
      </c>
    </row>
    <row r="110" spans="4:16">
      <c r="D110" s="58" t="s">
        <v>208</v>
      </c>
      <c r="E110" s="54" t="s">
        <v>536</v>
      </c>
      <c r="H110" s="54" t="str">
        <f t="shared" si="4"/>
        <v>TITIRIBI</v>
      </c>
      <c r="I110" s="59" t="s">
        <v>537</v>
      </c>
      <c r="J110" s="59">
        <v>5</v>
      </c>
      <c r="K110" s="60" t="s">
        <v>538</v>
      </c>
      <c r="M110" s="54">
        <f t="shared" si="5"/>
        <v>1</v>
      </c>
      <c r="N110" s="54" t="s">
        <v>244</v>
      </c>
      <c r="O110" s="54" t="str">
        <f t="shared" si="6"/>
        <v xml:space="preserve">5809                                                                        </v>
      </c>
      <c r="P110" s="54">
        <f t="shared" si="7"/>
        <v>76</v>
      </c>
    </row>
    <row r="111" spans="4:16">
      <c r="D111" s="58" t="s">
        <v>208</v>
      </c>
      <c r="E111" s="54" t="s">
        <v>539</v>
      </c>
      <c r="H111" s="54" t="str">
        <f t="shared" si="4"/>
        <v>TOLEDO</v>
      </c>
      <c r="I111" s="59" t="s">
        <v>540</v>
      </c>
      <c r="J111" s="59">
        <v>5</v>
      </c>
      <c r="K111" s="60" t="s">
        <v>541</v>
      </c>
      <c r="M111" s="54">
        <f t="shared" si="5"/>
        <v>1</v>
      </c>
      <c r="N111" s="54" t="s">
        <v>244</v>
      </c>
      <c r="O111" s="54" t="str">
        <f t="shared" si="6"/>
        <v xml:space="preserve">5819                                                                        </v>
      </c>
      <c r="P111" s="54">
        <f t="shared" si="7"/>
        <v>76</v>
      </c>
    </row>
    <row r="112" spans="4:16">
      <c r="D112" s="58" t="s">
        <v>208</v>
      </c>
      <c r="E112" s="54" t="s">
        <v>542</v>
      </c>
      <c r="H112" s="54" t="str">
        <f t="shared" si="4"/>
        <v>TURBO</v>
      </c>
      <c r="I112" s="59" t="s">
        <v>543</v>
      </c>
      <c r="J112" s="59">
        <v>5</v>
      </c>
      <c r="K112" s="60" t="s">
        <v>544</v>
      </c>
      <c r="M112" s="54">
        <f t="shared" si="5"/>
        <v>1</v>
      </c>
      <c r="N112" s="54" t="s">
        <v>244</v>
      </c>
      <c r="O112" s="54" t="str">
        <f t="shared" si="6"/>
        <v xml:space="preserve">5837                                                                        </v>
      </c>
      <c r="P112" s="54">
        <f t="shared" si="7"/>
        <v>76</v>
      </c>
    </row>
    <row r="113" spans="4:16">
      <c r="D113" s="58" t="s">
        <v>208</v>
      </c>
      <c r="E113" s="54" t="s">
        <v>545</v>
      </c>
      <c r="H113" s="54" t="str">
        <f t="shared" si="4"/>
        <v>URAMITA</v>
      </c>
      <c r="I113" s="59" t="s">
        <v>546</v>
      </c>
      <c r="J113" s="59">
        <v>5</v>
      </c>
      <c r="K113" s="60" t="s">
        <v>2883</v>
      </c>
      <c r="M113" s="54">
        <f t="shared" si="5"/>
        <v>1</v>
      </c>
      <c r="N113" s="54" t="s">
        <v>244</v>
      </c>
      <c r="O113" s="54" t="str">
        <f t="shared" si="6"/>
        <v xml:space="preserve">5842                                                                        </v>
      </c>
      <c r="P113" s="54">
        <f t="shared" si="7"/>
        <v>76</v>
      </c>
    </row>
    <row r="114" spans="4:16">
      <c r="D114" s="58" t="s">
        <v>208</v>
      </c>
      <c r="E114" s="54" t="s">
        <v>2884</v>
      </c>
      <c r="H114" s="54" t="str">
        <f t="shared" si="4"/>
        <v>URRAO</v>
      </c>
      <c r="I114" s="59" t="s">
        <v>2885</v>
      </c>
      <c r="J114" s="59">
        <v>5</v>
      </c>
      <c r="K114" s="60" t="s">
        <v>2886</v>
      </c>
      <c r="M114" s="54">
        <f t="shared" si="5"/>
        <v>1</v>
      </c>
      <c r="N114" s="54" t="s">
        <v>244</v>
      </c>
      <c r="O114" s="54" t="str">
        <f t="shared" si="6"/>
        <v xml:space="preserve">5847                                                                        </v>
      </c>
      <c r="P114" s="54">
        <f t="shared" si="7"/>
        <v>76</v>
      </c>
    </row>
    <row r="115" spans="4:16">
      <c r="D115" s="58" t="s">
        <v>208</v>
      </c>
      <c r="E115" s="54" t="s">
        <v>2887</v>
      </c>
      <c r="H115" s="54" t="str">
        <f t="shared" si="4"/>
        <v>VALDIVIA</v>
      </c>
      <c r="I115" s="59" t="s">
        <v>2888</v>
      </c>
      <c r="J115" s="59">
        <v>5</v>
      </c>
      <c r="K115" s="60" t="s">
        <v>2889</v>
      </c>
      <c r="M115" s="54">
        <f t="shared" si="5"/>
        <v>1</v>
      </c>
      <c r="N115" s="54" t="s">
        <v>244</v>
      </c>
      <c r="O115" s="54" t="str">
        <f t="shared" si="6"/>
        <v xml:space="preserve">5854                                                                        </v>
      </c>
      <c r="P115" s="54">
        <f t="shared" si="7"/>
        <v>76</v>
      </c>
    </row>
    <row r="116" spans="4:16">
      <c r="D116" s="58" t="s">
        <v>208</v>
      </c>
      <c r="E116" s="54" t="s">
        <v>2890</v>
      </c>
      <c r="H116" s="54" t="str">
        <f t="shared" si="4"/>
        <v>VALPARAISO</v>
      </c>
      <c r="I116" s="59" t="s">
        <v>2891</v>
      </c>
      <c r="J116" s="59">
        <v>5</v>
      </c>
      <c r="K116" s="60" t="s">
        <v>2892</v>
      </c>
      <c r="M116" s="54">
        <f t="shared" si="5"/>
        <v>1</v>
      </c>
      <c r="N116" s="54" t="s">
        <v>244</v>
      </c>
      <c r="O116" s="54" t="str">
        <f t="shared" si="6"/>
        <v xml:space="preserve">5856                                                                        </v>
      </c>
      <c r="P116" s="54">
        <f t="shared" si="7"/>
        <v>76</v>
      </c>
    </row>
    <row r="117" spans="4:16">
      <c r="D117" s="58" t="s">
        <v>208</v>
      </c>
      <c r="E117" s="54" t="s">
        <v>2893</v>
      </c>
      <c r="H117" s="54" t="str">
        <f t="shared" si="4"/>
        <v>VEGACHI</v>
      </c>
      <c r="I117" s="59" t="s">
        <v>2894</v>
      </c>
      <c r="J117" s="59">
        <v>5</v>
      </c>
      <c r="K117" s="60" t="s">
        <v>2895</v>
      </c>
      <c r="M117" s="54">
        <f t="shared" si="5"/>
        <v>1</v>
      </c>
      <c r="N117" s="54" t="s">
        <v>244</v>
      </c>
      <c r="O117" s="54" t="str">
        <f t="shared" si="6"/>
        <v xml:space="preserve">5858                                                                        </v>
      </c>
      <c r="P117" s="54">
        <f t="shared" si="7"/>
        <v>76</v>
      </c>
    </row>
    <row r="118" spans="4:16">
      <c r="D118" s="58" t="s">
        <v>208</v>
      </c>
      <c r="E118" s="54" t="s">
        <v>2896</v>
      </c>
      <c r="H118" s="54" t="str">
        <f t="shared" si="4"/>
        <v>VENECIA</v>
      </c>
      <c r="I118" s="59" t="s">
        <v>2897</v>
      </c>
      <c r="J118" s="59">
        <v>5</v>
      </c>
      <c r="K118" s="60" t="s">
        <v>2898</v>
      </c>
      <c r="M118" s="54">
        <f t="shared" si="5"/>
        <v>1</v>
      </c>
      <c r="N118" s="54" t="s">
        <v>244</v>
      </c>
      <c r="O118" s="54" t="str">
        <f t="shared" si="6"/>
        <v xml:space="preserve">5861                                                                        </v>
      </c>
      <c r="P118" s="54">
        <f t="shared" si="7"/>
        <v>76</v>
      </c>
    </row>
    <row r="119" spans="4:16">
      <c r="D119" s="58" t="s">
        <v>208</v>
      </c>
      <c r="E119" s="54" t="s">
        <v>2899</v>
      </c>
      <c r="H119" s="54" t="str">
        <f t="shared" si="4"/>
        <v>VIGIA DEL FUERTE</v>
      </c>
      <c r="I119" s="59" t="s">
        <v>2900</v>
      </c>
      <c r="J119" s="59">
        <v>5</v>
      </c>
      <c r="K119" s="60" t="s">
        <v>2901</v>
      </c>
      <c r="M119" s="54">
        <f t="shared" si="5"/>
        <v>1</v>
      </c>
      <c r="N119" s="54" t="s">
        <v>244</v>
      </c>
      <c r="O119" s="54" t="str">
        <f t="shared" si="6"/>
        <v xml:space="preserve">5873                                                                        </v>
      </c>
      <c r="P119" s="54">
        <f t="shared" si="7"/>
        <v>76</v>
      </c>
    </row>
    <row r="120" spans="4:16">
      <c r="D120" s="58" t="s">
        <v>208</v>
      </c>
      <c r="E120" s="54" t="s">
        <v>2902</v>
      </c>
      <c r="H120" s="54" t="str">
        <f t="shared" si="4"/>
        <v>YALI</v>
      </c>
      <c r="I120" s="59" t="s">
        <v>2903</v>
      </c>
      <c r="J120" s="59">
        <v>5</v>
      </c>
      <c r="K120" s="60" t="s">
        <v>2904</v>
      </c>
      <c r="M120" s="54">
        <f t="shared" si="5"/>
        <v>1</v>
      </c>
      <c r="N120" s="54" t="s">
        <v>244</v>
      </c>
      <c r="O120" s="54" t="str">
        <f t="shared" si="6"/>
        <v xml:space="preserve">5885                                                                        </v>
      </c>
      <c r="P120" s="54">
        <f t="shared" si="7"/>
        <v>76</v>
      </c>
    </row>
    <row r="121" spans="4:16">
      <c r="D121" s="58" t="s">
        <v>208</v>
      </c>
      <c r="E121" s="54" t="s">
        <v>2905</v>
      </c>
      <c r="H121" s="54" t="str">
        <f t="shared" si="4"/>
        <v>YARUMAL</v>
      </c>
      <c r="I121" s="59" t="s">
        <v>2906</v>
      </c>
      <c r="J121" s="59">
        <v>5</v>
      </c>
      <c r="K121" s="60" t="s">
        <v>2907</v>
      </c>
      <c r="M121" s="54">
        <f t="shared" si="5"/>
        <v>1</v>
      </c>
      <c r="N121" s="54" t="s">
        <v>244</v>
      </c>
      <c r="O121" s="54" t="str">
        <f t="shared" si="6"/>
        <v xml:space="preserve">5887                                                                        </v>
      </c>
      <c r="P121" s="54">
        <f t="shared" si="7"/>
        <v>76</v>
      </c>
    </row>
    <row r="122" spans="4:16">
      <c r="D122" s="58" t="s">
        <v>208</v>
      </c>
      <c r="E122" s="54" t="s">
        <v>2908</v>
      </c>
      <c r="H122" s="54" t="str">
        <f t="shared" si="4"/>
        <v>YOLOMBO</v>
      </c>
      <c r="I122" s="59" t="s">
        <v>2909</v>
      </c>
      <c r="J122" s="59">
        <v>5</v>
      </c>
      <c r="K122" s="60" t="s">
        <v>2910</v>
      </c>
      <c r="M122" s="54">
        <f t="shared" si="5"/>
        <v>1</v>
      </c>
      <c r="N122" s="54" t="s">
        <v>244</v>
      </c>
      <c r="O122" s="54" t="str">
        <f t="shared" si="6"/>
        <v xml:space="preserve">5890                                                                        </v>
      </c>
      <c r="P122" s="54">
        <f t="shared" si="7"/>
        <v>76</v>
      </c>
    </row>
    <row r="123" spans="4:16">
      <c r="D123" s="58" t="s">
        <v>208</v>
      </c>
      <c r="E123" s="54" t="s">
        <v>2911</v>
      </c>
      <c r="H123" s="54" t="str">
        <f t="shared" si="4"/>
        <v>YONDO</v>
      </c>
      <c r="I123" s="59" t="s">
        <v>2912</v>
      </c>
      <c r="J123" s="59">
        <v>5</v>
      </c>
      <c r="K123" s="60" t="s">
        <v>2913</v>
      </c>
      <c r="M123" s="54">
        <f t="shared" si="5"/>
        <v>1</v>
      </c>
      <c r="N123" s="54" t="s">
        <v>244</v>
      </c>
      <c r="O123" s="54" t="str">
        <f t="shared" si="6"/>
        <v xml:space="preserve">5893                                                                        </v>
      </c>
      <c r="P123" s="54">
        <f t="shared" si="7"/>
        <v>76</v>
      </c>
    </row>
    <row r="124" spans="4:16">
      <c r="D124" s="58" t="s">
        <v>208</v>
      </c>
      <c r="E124" s="54" t="s">
        <v>2914</v>
      </c>
      <c r="H124" s="54" t="str">
        <f t="shared" si="4"/>
        <v>ZARAGOZA</v>
      </c>
      <c r="I124" s="59" t="s">
        <v>2915</v>
      </c>
      <c r="J124" s="59">
        <v>5</v>
      </c>
      <c r="K124" s="60" t="s">
        <v>2916</v>
      </c>
      <c r="M124" s="54">
        <f t="shared" si="5"/>
        <v>1</v>
      </c>
      <c r="N124" s="54" t="s">
        <v>244</v>
      </c>
      <c r="O124" s="54" t="str">
        <f t="shared" si="6"/>
        <v xml:space="preserve">5895                                                                        </v>
      </c>
      <c r="P124" s="54">
        <f t="shared" si="7"/>
        <v>76</v>
      </c>
    </row>
    <row r="125" spans="4:16">
      <c r="D125" s="58" t="s">
        <v>241</v>
      </c>
      <c r="E125" s="54" t="s">
        <v>2917</v>
      </c>
      <c r="H125" s="54" t="str">
        <f t="shared" si="4"/>
        <v>BARRANQUILLA</v>
      </c>
      <c r="I125" s="59" t="s">
        <v>2918</v>
      </c>
      <c r="J125" s="59">
        <v>8</v>
      </c>
      <c r="K125" s="60" t="s">
        <v>2919</v>
      </c>
      <c r="M125" s="54">
        <f t="shared" si="5"/>
        <v>1</v>
      </c>
      <c r="N125" s="54" t="s">
        <v>244</v>
      </c>
      <c r="O125" s="54" t="str">
        <f t="shared" si="6"/>
        <v xml:space="preserve">8001                                                                        </v>
      </c>
      <c r="P125" s="54">
        <f t="shared" si="7"/>
        <v>76</v>
      </c>
    </row>
    <row r="126" spans="4:16">
      <c r="D126" s="58" t="s">
        <v>241</v>
      </c>
      <c r="E126" s="54" t="s">
        <v>2920</v>
      </c>
      <c r="H126" s="54" t="str">
        <f t="shared" si="4"/>
        <v>BARANOA</v>
      </c>
      <c r="I126" s="59" t="s">
        <v>2921</v>
      </c>
      <c r="J126" s="59">
        <v>8</v>
      </c>
      <c r="K126" s="60" t="s">
        <v>2922</v>
      </c>
      <c r="M126" s="54">
        <f t="shared" si="5"/>
        <v>1</v>
      </c>
      <c r="N126" s="54" t="s">
        <v>244</v>
      </c>
      <c r="O126" s="54" t="str">
        <f t="shared" si="6"/>
        <v xml:space="preserve">8078                                                                        </v>
      </c>
      <c r="P126" s="54">
        <f t="shared" si="7"/>
        <v>76</v>
      </c>
    </row>
    <row r="127" spans="4:16">
      <c r="D127" s="58" t="s">
        <v>241</v>
      </c>
      <c r="E127" s="54" t="s">
        <v>2923</v>
      </c>
      <c r="H127" s="54" t="str">
        <f t="shared" si="4"/>
        <v>CAMPO DE LA CRUZ</v>
      </c>
      <c r="I127" s="59" t="s">
        <v>2924</v>
      </c>
      <c r="J127" s="59">
        <v>8</v>
      </c>
      <c r="K127" s="60" t="s">
        <v>2925</v>
      </c>
      <c r="M127" s="54">
        <f t="shared" si="5"/>
        <v>1</v>
      </c>
      <c r="N127" s="54" t="s">
        <v>244</v>
      </c>
      <c r="O127" s="54" t="str">
        <f t="shared" si="6"/>
        <v xml:space="preserve">8137                                                                        </v>
      </c>
      <c r="P127" s="54">
        <f t="shared" si="7"/>
        <v>76</v>
      </c>
    </row>
    <row r="128" spans="4:16">
      <c r="D128" s="58" t="s">
        <v>241</v>
      </c>
      <c r="E128" s="54" t="s">
        <v>2926</v>
      </c>
      <c r="H128" s="54" t="str">
        <f t="shared" si="4"/>
        <v>CANDELARIA</v>
      </c>
      <c r="I128" s="59" t="s">
        <v>2927</v>
      </c>
      <c r="J128" s="59">
        <v>8</v>
      </c>
      <c r="K128" s="60" t="s">
        <v>2928</v>
      </c>
      <c r="M128" s="54">
        <f t="shared" si="5"/>
        <v>1</v>
      </c>
      <c r="N128" s="54" t="s">
        <v>244</v>
      </c>
      <c r="O128" s="54" t="str">
        <f t="shared" si="6"/>
        <v xml:space="preserve">8141                                                                        </v>
      </c>
      <c r="P128" s="54">
        <f t="shared" si="7"/>
        <v>76</v>
      </c>
    </row>
    <row r="129" spans="4:16">
      <c r="D129" s="58" t="s">
        <v>241</v>
      </c>
      <c r="E129" s="54" t="s">
        <v>2929</v>
      </c>
      <c r="H129" s="54" t="str">
        <f t="shared" si="4"/>
        <v>GALAPA</v>
      </c>
      <c r="I129" s="59" t="s">
        <v>2930</v>
      </c>
      <c r="J129" s="59">
        <v>8</v>
      </c>
      <c r="K129" s="60" t="s">
        <v>2931</v>
      </c>
      <c r="M129" s="54">
        <f t="shared" si="5"/>
        <v>1</v>
      </c>
      <c r="N129" s="54" t="s">
        <v>244</v>
      </c>
      <c r="O129" s="54" t="str">
        <f t="shared" si="6"/>
        <v xml:space="preserve">8296                                                                        </v>
      </c>
      <c r="P129" s="54">
        <f t="shared" si="7"/>
        <v>76</v>
      </c>
    </row>
    <row r="130" spans="4:16">
      <c r="D130" s="58" t="s">
        <v>241</v>
      </c>
      <c r="E130" s="54" t="s">
        <v>2932</v>
      </c>
      <c r="H130" s="54" t="str">
        <f t="shared" si="4"/>
        <v>JUAN DE ACOSTA</v>
      </c>
      <c r="I130" s="59" t="s">
        <v>796</v>
      </c>
      <c r="J130" s="59">
        <v>8</v>
      </c>
      <c r="K130" s="60" t="s">
        <v>797</v>
      </c>
      <c r="M130" s="54">
        <f t="shared" si="5"/>
        <v>1</v>
      </c>
      <c r="N130" s="54" t="s">
        <v>244</v>
      </c>
      <c r="O130" s="54" t="str">
        <f t="shared" si="6"/>
        <v xml:space="preserve">8372                                                                        </v>
      </c>
      <c r="P130" s="54">
        <f t="shared" si="7"/>
        <v>76</v>
      </c>
    </row>
    <row r="131" spans="4:16">
      <c r="D131" s="58" t="s">
        <v>241</v>
      </c>
      <c r="E131" s="54" t="s">
        <v>798</v>
      </c>
      <c r="H131" s="54" t="str">
        <f t="shared" ref="H131:H194" si="8">UPPER(E131)</f>
        <v>LURUACO</v>
      </c>
      <c r="I131" s="59" t="s">
        <v>799</v>
      </c>
      <c r="J131" s="59">
        <v>8</v>
      </c>
      <c r="K131" s="60" t="s">
        <v>800</v>
      </c>
      <c r="M131" s="54">
        <f t="shared" ref="M131:M194" si="9">IF(K131=E131,1,FALSE)</f>
        <v>1</v>
      </c>
      <c r="N131" s="54" t="s">
        <v>244</v>
      </c>
      <c r="O131" s="54" t="str">
        <f t="shared" ref="O131:O194" si="10">CONCATENATE(I131,N131)</f>
        <v xml:space="preserve">8421                                                                        </v>
      </c>
      <c r="P131" s="54">
        <f t="shared" ref="P131:P194" si="11">LEN(O131)</f>
        <v>76</v>
      </c>
    </row>
    <row r="132" spans="4:16">
      <c r="D132" s="58" t="s">
        <v>241</v>
      </c>
      <c r="E132" s="54" t="s">
        <v>801</v>
      </c>
      <c r="H132" s="54" t="str">
        <f t="shared" si="8"/>
        <v>MALAMBO</v>
      </c>
      <c r="I132" s="59" t="s">
        <v>802</v>
      </c>
      <c r="J132" s="59">
        <v>8</v>
      </c>
      <c r="K132" s="60" t="s">
        <v>803</v>
      </c>
      <c r="M132" s="54">
        <f t="shared" si="9"/>
        <v>1</v>
      </c>
      <c r="N132" s="54" t="s">
        <v>244</v>
      </c>
      <c r="O132" s="54" t="str">
        <f t="shared" si="10"/>
        <v xml:space="preserve">8433                                                                        </v>
      </c>
      <c r="P132" s="54">
        <f t="shared" si="11"/>
        <v>76</v>
      </c>
    </row>
    <row r="133" spans="4:16">
      <c r="D133" s="58" t="s">
        <v>241</v>
      </c>
      <c r="E133" s="54" t="s">
        <v>804</v>
      </c>
      <c r="H133" s="54" t="str">
        <f t="shared" si="8"/>
        <v>MANATI</v>
      </c>
      <c r="I133" s="59" t="s">
        <v>805</v>
      </c>
      <c r="J133" s="59">
        <v>8</v>
      </c>
      <c r="K133" s="60" t="s">
        <v>806</v>
      </c>
      <c r="M133" s="54">
        <f t="shared" si="9"/>
        <v>1</v>
      </c>
      <c r="N133" s="54" t="s">
        <v>244</v>
      </c>
      <c r="O133" s="54" t="str">
        <f t="shared" si="10"/>
        <v xml:space="preserve">8436                                                                        </v>
      </c>
      <c r="P133" s="54">
        <f t="shared" si="11"/>
        <v>76</v>
      </c>
    </row>
    <row r="134" spans="4:16">
      <c r="D134" s="58" t="s">
        <v>241</v>
      </c>
      <c r="E134" s="54" t="s">
        <v>807</v>
      </c>
      <c r="H134" s="54" t="str">
        <f t="shared" si="8"/>
        <v>PALMAR DE VARELA</v>
      </c>
      <c r="I134" s="59" t="s">
        <v>808</v>
      </c>
      <c r="J134" s="59">
        <v>8</v>
      </c>
      <c r="K134" s="60" t="s">
        <v>716</v>
      </c>
      <c r="M134" s="54">
        <f t="shared" si="9"/>
        <v>1</v>
      </c>
      <c r="N134" s="54" t="s">
        <v>244</v>
      </c>
      <c r="O134" s="54" t="str">
        <f t="shared" si="10"/>
        <v xml:space="preserve">8520                                                                        </v>
      </c>
      <c r="P134" s="54">
        <f t="shared" si="11"/>
        <v>76</v>
      </c>
    </row>
    <row r="135" spans="4:16">
      <c r="D135" s="58" t="s">
        <v>241</v>
      </c>
      <c r="E135" s="54" t="s">
        <v>717</v>
      </c>
      <c r="H135" s="54" t="str">
        <f t="shared" si="8"/>
        <v>PIOJO</v>
      </c>
      <c r="I135" s="59" t="s">
        <v>1101</v>
      </c>
      <c r="J135" s="59">
        <v>8</v>
      </c>
      <c r="K135" s="60" t="s">
        <v>1102</v>
      </c>
      <c r="M135" s="54">
        <f t="shared" si="9"/>
        <v>1</v>
      </c>
      <c r="N135" s="54" t="s">
        <v>244</v>
      </c>
      <c r="O135" s="54" t="str">
        <f t="shared" si="10"/>
        <v xml:space="preserve">8549                                                                        </v>
      </c>
      <c r="P135" s="54">
        <f t="shared" si="11"/>
        <v>76</v>
      </c>
    </row>
    <row r="136" spans="4:16">
      <c r="D136" s="58" t="s">
        <v>241</v>
      </c>
      <c r="E136" s="54" t="s">
        <v>1103</v>
      </c>
      <c r="H136" s="54" t="str">
        <f t="shared" si="8"/>
        <v>POLONUEVO</v>
      </c>
      <c r="I136" s="59" t="s">
        <v>1104</v>
      </c>
      <c r="J136" s="59">
        <v>8</v>
      </c>
      <c r="K136" s="60" t="s">
        <v>1105</v>
      </c>
      <c r="M136" s="54">
        <f t="shared" si="9"/>
        <v>1</v>
      </c>
      <c r="N136" s="54" t="s">
        <v>244</v>
      </c>
      <c r="O136" s="54" t="str">
        <f t="shared" si="10"/>
        <v xml:space="preserve">8558                                                                        </v>
      </c>
      <c r="P136" s="54">
        <f t="shared" si="11"/>
        <v>76</v>
      </c>
    </row>
    <row r="137" spans="4:16">
      <c r="D137" s="58" t="s">
        <v>241</v>
      </c>
      <c r="E137" s="54" t="s">
        <v>1106</v>
      </c>
      <c r="H137" s="54" t="str">
        <f t="shared" si="8"/>
        <v>PONEDERA</v>
      </c>
      <c r="I137" s="59" t="s">
        <v>1107</v>
      </c>
      <c r="J137" s="59">
        <v>8</v>
      </c>
      <c r="K137" s="60" t="s">
        <v>1108</v>
      </c>
      <c r="M137" s="54">
        <f t="shared" si="9"/>
        <v>1</v>
      </c>
      <c r="N137" s="54" t="s">
        <v>244</v>
      </c>
      <c r="O137" s="54" t="str">
        <f t="shared" si="10"/>
        <v xml:space="preserve">8560                                                                        </v>
      </c>
      <c r="P137" s="54">
        <f t="shared" si="11"/>
        <v>76</v>
      </c>
    </row>
    <row r="138" spans="4:16">
      <c r="D138" s="58" t="s">
        <v>241</v>
      </c>
      <c r="E138" s="54" t="s">
        <v>1109</v>
      </c>
      <c r="H138" s="54" t="str">
        <f t="shared" si="8"/>
        <v>PUERTO COLOMBIA</v>
      </c>
      <c r="I138" s="59" t="s">
        <v>1110</v>
      </c>
      <c r="J138" s="59">
        <v>8</v>
      </c>
      <c r="K138" s="60" t="s">
        <v>1111</v>
      </c>
      <c r="M138" s="54">
        <f t="shared" si="9"/>
        <v>1</v>
      </c>
      <c r="N138" s="54" t="s">
        <v>244</v>
      </c>
      <c r="O138" s="54" t="str">
        <f t="shared" si="10"/>
        <v xml:space="preserve">8573                                                                        </v>
      </c>
      <c r="P138" s="54">
        <f t="shared" si="11"/>
        <v>76</v>
      </c>
    </row>
    <row r="139" spans="4:16">
      <c r="D139" s="58" t="s">
        <v>241</v>
      </c>
      <c r="E139" s="54" t="s">
        <v>1112</v>
      </c>
      <c r="H139" s="54" t="str">
        <f t="shared" si="8"/>
        <v>REPELON</v>
      </c>
      <c r="I139" s="59" t="s">
        <v>1113</v>
      </c>
      <c r="J139" s="59">
        <v>8</v>
      </c>
      <c r="K139" s="60" t="s">
        <v>1114</v>
      </c>
      <c r="M139" s="54">
        <f t="shared" si="9"/>
        <v>1</v>
      </c>
      <c r="N139" s="54" t="s">
        <v>244</v>
      </c>
      <c r="O139" s="54" t="str">
        <f t="shared" si="10"/>
        <v xml:space="preserve">8606                                                                        </v>
      </c>
      <c r="P139" s="54">
        <f t="shared" si="11"/>
        <v>76</v>
      </c>
    </row>
    <row r="140" spans="4:16">
      <c r="D140" s="58" t="s">
        <v>241</v>
      </c>
      <c r="E140" s="54" t="s">
        <v>1115</v>
      </c>
      <c r="H140" s="54" t="str">
        <f t="shared" si="8"/>
        <v>SABANAGRANDE</v>
      </c>
      <c r="I140" s="59" t="s">
        <v>1116</v>
      </c>
      <c r="J140" s="59">
        <v>8</v>
      </c>
      <c r="K140" s="60" t="s">
        <v>1117</v>
      </c>
      <c r="M140" s="54">
        <f t="shared" si="9"/>
        <v>1</v>
      </c>
      <c r="N140" s="54" t="s">
        <v>244</v>
      </c>
      <c r="O140" s="54" t="str">
        <f t="shared" si="10"/>
        <v xml:space="preserve">8634                                                                        </v>
      </c>
      <c r="P140" s="54">
        <f t="shared" si="11"/>
        <v>76</v>
      </c>
    </row>
    <row r="141" spans="4:16">
      <c r="D141" s="58" t="s">
        <v>241</v>
      </c>
      <c r="E141" s="54" t="s">
        <v>2807</v>
      </c>
      <c r="H141" s="54" t="str">
        <f t="shared" si="8"/>
        <v>SABANALARGA</v>
      </c>
      <c r="I141" s="59" t="s">
        <v>1118</v>
      </c>
      <c r="J141" s="59">
        <v>8</v>
      </c>
      <c r="K141" s="60" t="s">
        <v>2809</v>
      </c>
      <c r="M141" s="54">
        <f t="shared" si="9"/>
        <v>1</v>
      </c>
      <c r="N141" s="54" t="s">
        <v>244</v>
      </c>
      <c r="O141" s="54" t="str">
        <f t="shared" si="10"/>
        <v xml:space="preserve">8638                                                                        </v>
      </c>
      <c r="P141" s="54">
        <f t="shared" si="11"/>
        <v>76</v>
      </c>
    </row>
    <row r="142" spans="4:16">
      <c r="D142" s="58" t="s">
        <v>241</v>
      </c>
      <c r="E142" s="54" t="s">
        <v>1119</v>
      </c>
      <c r="H142" s="54" t="str">
        <f t="shared" si="8"/>
        <v>SANTA LUCIA</v>
      </c>
      <c r="I142" s="59" t="s">
        <v>1120</v>
      </c>
      <c r="J142" s="59">
        <v>8</v>
      </c>
      <c r="K142" s="60" t="s">
        <v>1121</v>
      </c>
      <c r="M142" s="54">
        <f t="shared" si="9"/>
        <v>1</v>
      </c>
      <c r="N142" s="54" t="s">
        <v>244</v>
      </c>
      <c r="O142" s="54" t="str">
        <f t="shared" si="10"/>
        <v xml:space="preserve">8675                                                                        </v>
      </c>
      <c r="P142" s="54">
        <f t="shared" si="11"/>
        <v>76</v>
      </c>
    </row>
    <row r="143" spans="4:16">
      <c r="D143" s="58" t="s">
        <v>241</v>
      </c>
      <c r="E143" s="54" t="s">
        <v>1122</v>
      </c>
      <c r="H143" s="54" t="str">
        <f t="shared" si="8"/>
        <v>SANTO TOMAS</v>
      </c>
      <c r="I143" s="59" t="s">
        <v>1123</v>
      </c>
      <c r="J143" s="59">
        <v>8</v>
      </c>
      <c r="K143" s="60" t="s">
        <v>1124</v>
      </c>
      <c r="M143" s="54">
        <f t="shared" si="9"/>
        <v>1</v>
      </c>
      <c r="N143" s="54" t="s">
        <v>244</v>
      </c>
      <c r="O143" s="54" t="str">
        <f t="shared" si="10"/>
        <v xml:space="preserve">8685                                                                        </v>
      </c>
      <c r="P143" s="54">
        <f t="shared" si="11"/>
        <v>76</v>
      </c>
    </row>
    <row r="144" spans="4:16">
      <c r="D144" s="58" t="s">
        <v>241</v>
      </c>
      <c r="E144" s="54" t="s">
        <v>1125</v>
      </c>
      <c r="H144" s="54" t="str">
        <f t="shared" si="8"/>
        <v>SOLEDAD</v>
      </c>
      <c r="I144" s="59" t="s">
        <v>1126</v>
      </c>
      <c r="J144" s="59">
        <v>8</v>
      </c>
      <c r="K144" s="60" t="s">
        <v>1127</v>
      </c>
      <c r="M144" s="54">
        <f t="shared" si="9"/>
        <v>1</v>
      </c>
      <c r="N144" s="54" t="s">
        <v>244</v>
      </c>
      <c r="O144" s="54" t="str">
        <f t="shared" si="10"/>
        <v xml:space="preserve">8758                                                                        </v>
      </c>
      <c r="P144" s="54">
        <f t="shared" si="11"/>
        <v>76</v>
      </c>
    </row>
    <row r="145" spans="4:16">
      <c r="D145" s="58" t="s">
        <v>241</v>
      </c>
      <c r="E145" s="54" t="s">
        <v>1128</v>
      </c>
      <c r="H145" s="54" t="str">
        <f t="shared" si="8"/>
        <v>SUAN</v>
      </c>
      <c r="I145" s="59" t="s">
        <v>1129</v>
      </c>
      <c r="J145" s="59">
        <v>8</v>
      </c>
      <c r="K145" s="60" t="s">
        <v>1130</v>
      </c>
      <c r="M145" s="54">
        <f t="shared" si="9"/>
        <v>1</v>
      </c>
      <c r="N145" s="54" t="s">
        <v>244</v>
      </c>
      <c r="O145" s="54" t="str">
        <f t="shared" si="10"/>
        <v xml:space="preserve">8770                                                                        </v>
      </c>
      <c r="P145" s="54">
        <f t="shared" si="11"/>
        <v>76</v>
      </c>
    </row>
    <row r="146" spans="4:16">
      <c r="D146" s="58" t="s">
        <v>241</v>
      </c>
      <c r="E146" s="54" t="s">
        <v>1131</v>
      </c>
      <c r="H146" s="54" t="str">
        <f t="shared" si="8"/>
        <v>TUBARA</v>
      </c>
      <c r="I146" s="59" t="s">
        <v>1132</v>
      </c>
      <c r="J146" s="59">
        <v>8</v>
      </c>
      <c r="K146" s="60" t="s">
        <v>1133</v>
      </c>
      <c r="M146" s="54">
        <f t="shared" si="9"/>
        <v>1</v>
      </c>
      <c r="N146" s="54" t="s">
        <v>244</v>
      </c>
      <c r="O146" s="54" t="str">
        <f t="shared" si="10"/>
        <v xml:space="preserve">8832                                                                        </v>
      </c>
      <c r="P146" s="54">
        <f t="shared" si="11"/>
        <v>76</v>
      </c>
    </row>
    <row r="147" spans="4:16">
      <c r="D147" s="58" t="s">
        <v>241</v>
      </c>
      <c r="E147" s="54" t="s">
        <v>1134</v>
      </c>
      <c r="H147" s="54" t="str">
        <f t="shared" si="8"/>
        <v>USIACURI</v>
      </c>
      <c r="I147" s="59" t="s">
        <v>1135</v>
      </c>
      <c r="J147" s="59">
        <v>8</v>
      </c>
      <c r="K147" s="60" t="s">
        <v>1136</v>
      </c>
      <c r="M147" s="54">
        <f t="shared" si="9"/>
        <v>1</v>
      </c>
      <c r="N147" s="54" t="s">
        <v>244</v>
      </c>
      <c r="O147" s="54" t="str">
        <f t="shared" si="10"/>
        <v xml:space="preserve">8849                                                                        </v>
      </c>
      <c r="P147" s="54">
        <f t="shared" si="11"/>
        <v>76</v>
      </c>
    </row>
    <row r="148" spans="4:16">
      <c r="D148" s="58" t="s">
        <v>2959</v>
      </c>
      <c r="E148" s="54" t="s">
        <v>1137</v>
      </c>
      <c r="H148" s="54" t="str">
        <f t="shared" si="8"/>
        <v>BOGOTA</v>
      </c>
      <c r="I148" s="59" t="s">
        <v>1138</v>
      </c>
      <c r="J148" s="59">
        <v>11</v>
      </c>
      <c r="K148" s="60" t="s">
        <v>1139</v>
      </c>
      <c r="M148" s="54">
        <f t="shared" si="9"/>
        <v>1</v>
      </c>
      <c r="N148" s="54" t="s">
        <v>1140</v>
      </c>
      <c r="O148" s="54" t="str">
        <f t="shared" si="10"/>
        <v xml:space="preserve">11001                                                                      </v>
      </c>
      <c r="P148" s="54">
        <f t="shared" si="11"/>
        <v>75</v>
      </c>
    </row>
    <row r="149" spans="4:16">
      <c r="D149" s="58" t="s">
        <v>584</v>
      </c>
      <c r="E149" s="54" t="s">
        <v>1141</v>
      </c>
      <c r="H149" s="54" t="str">
        <f t="shared" si="8"/>
        <v>CARTAGENA</v>
      </c>
      <c r="I149" s="59" t="s">
        <v>1142</v>
      </c>
      <c r="J149" s="59">
        <v>13</v>
      </c>
      <c r="K149" s="60" t="s">
        <v>1143</v>
      </c>
      <c r="M149" s="54">
        <f t="shared" si="9"/>
        <v>1</v>
      </c>
      <c r="N149" s="54" t="s">
        <v>1140</v>
      </c>
      <c r="O149" s="54" t="str">
        <f t="shared" si="10"/>
        <v xml:space="preserve">13001                                                                      </v>
      </c>
      <c r="P149" s="54">
        <f t="shared" si="11"/>
        <v>75</v>
      </c>
    </row>
    <row r="150" spans="4:16">
      <c r="D150" s="58" t="s">
        <v>584</v>
      </c>
      <c r="E150" s="54" t="s">
        <v>1144</v>
      </c>
      <c r="H150" s="54" t="str">
        <f t="shared" si="8"/>
        <v>ACHI</v>
      </c>
      <c r="I150" s="59" t="s">
        <v>1145</v>
      </c>
      <c r="J150" s="59">
        <v>13</v>
      </c>
      <c r="K150" s="60" t="s">
        <v>1146</v>
      </c>
      <c r="M150" s="54">
        <f t="shared" si="9"/>
        <v>1</v>
      </c>
      <c r="N150" s="54" t="s">
        <v>1140</v>
      </c>
      <c r="O150" s="54" t="str">
        <f t="shared" si="10"/>
        <v xml:space="preserve">13006                                                                      </v>
      </c>
      <c r="P150" s="54">
        <f t="shared" si="11"/>
        <v>75</v>
      </c>
    </row>
    <row r="151" spans="4:16">
      <c r="D151" s="58" t="s">
        <v>584</v>
      </c>
      <c r="E151" s="54" t="s">
        <v>1147</v>
      </c>
      <c r="H151" s="54" t="str">
        <f t="shared" si="8"/>
        <v>ALTOS DEL ROSARIO</v>
      </c>
      <c r="I151" s="59" t="s">
        <v>1148</v>
      </c>
      <c r="J151" s="59">
        <v>13</v>
      </c>
      <c r="K151" s="60" t="s">
        <v>1149</v>
      </c>
      <c r="M151" s="54">
        <f t="shared" si="9"/>
        <v>1</v>
      </c>
      <c r="N151" s="54" t="s">
        <v>1140</v>
      </c>
      <c r="O151" s="54" t="str">
        <f t="shared" si="10"/>
        <v xml:space="preserve">13030                                                                      </v>
      </c>
      <c r="P151" s="54">
        <f t="shared" si="11"/>
        <v>75</v>
      </c>
    </row>
    <row r="152" spans="4:16">
      <c r="D152" s="58" t="s">
        <v>584</v>
      </c>
      <c r="E152" s="54" t="s">
        <v>1150</v>
      </c>
      <c r="H152" s="54" t="str">
        <f t="shared" si="8"/>
        <v>ARENAL</v>
      </c>
      <c r="I152" s="59" t="s">
        <v>1151</v>
      </c>
      <c r="J152" s="59">
        <v>13</v>
      </c>
      <c r="K152" s="60" t="s">
        <v>1152</v>
      </c>
      <c r="M152" s="54">
        <f t="shared" si="9"/>
        <v>1</v>
      </c>
      <c r="N152" s="54" t="s">
        <v>1140</v>
      </c>
      <c r="O152" s="54" t="str">
        <f t="shared" si="10"/>
        <v xml:space="preserve">13042                                                                      </v>
      </c>
      <c r="P152" s="54">
        <f t="shared" si="11"/>
        <v>75</v>
      </c>
    </row>
    <row r="153" spans="4:16">
      <c r="D153" s="58" t="s">
        <v>584</v>
      </c>
      <c r="E153" s="54" t="s">
        <v>1153</v>
      </c>
      <c r="H153" s="54" t="str">
        <f t="shared" si="8"/>
        <v>ARJONA</v>
      </c>
      <c r="I153" s="59" t="s">
        <v>1154</v>
      </c>
      <c r="J153" s="59">
        <v>13</v>
      </c>
      <c r="K153" s="60" t="s">
        <v>1155</v>
      </c>
      <c r="M153" s="54">
        <f t="shared" si="9"/>
        <v>1</v>
      </c>
      <c r="N153" s="54" t="s">
        <v>1140</v>
      </c>
      <c r="O153" s="54" t="str">
        <f t="shared" si="10"/>
        <v xml:space="preserve">13052                                                                      </v>
      </c>
      <c r="P153" s="54">
        <f t="shared" si="11"/>
        <v>75</v>
      </c>
    </row>
    <row r="154" spans="4:16">
      <c r="D154" s="58" t="s">
        <v>584</v>
      </c>
      <c r="E154" s="54" t="s">
        <v>1156</v>
      </c>
      <c r="H154" s="54" t="str">
        <f t="shared" si="8"/>
        <v>ARROYOHONDO</v>
      </c>
      <c r="I154" s="59" t="s">
        <v>1157</v>
      </c>
      <c r="J154" s="59">
        <v>13</v>
      </c>
      <c r="K154" s="60" t="s">
        <v>1158</v>
      </c>
      <c r="M154" s="54">
        <f t="shared" si="9"/>
        <v>1</v>
      </c>
      <c r="N154" s="54" t="s">
        <v>1140</v>
      </c>
      <c r="O154" s="54" t="str">
        <f t="shared" si="10"/>
        <v xml:space="preserve">13062                                                                      </v>
      </c>
      <c r="P154" s="54">
        <f t="shared" si="11"/>
        <v>75</v>
      </c>
    </row>
    <row r="155" spans="4:16">
      <c r="D155" s="58" t="s">
        <v>584</v>
      </c>
      <c r="E155" s="54" t="s">
        <v>1159</v>
      </c>
      <c r="H155" s="54" t="str">
        <f t="shared" si="8"/>
        <v>BARRANCO DE LOBA</v>
      </c>
      <c r="I155" s="59" t="s">
        <v>1160</v>
      </c>
      <c r="J155" s="59">
        <v>13</v>
      </c>
      <c r="K155" s="60" t="s">
        <v>1161</v>
      </c>
      <c r="M155" s="54">
        <f t="shared" si="9"/>
        <v>1</v>
      </c>
      <c r="N155" s="54" t="s">
        <v>1140</v>
      </c>
      <c r="O155" s="54" t="str">
        <f t="shared" si="10"/>
        <v xml:space="preserve">13074                                                                      </v>
      </c>
      <c r="P155" s="54">
        <f t="shared" si="11"/>
        <v>75</v>
      </c>
    </row>
    <row r="156" spans="4:16">
      <c r="D156" s="58" t="s">
        <v>584</v>
      </c>
      <c r="E156" s="54" t="s">
        <v>1162</v>
      </c>
      <c r="H156" s="54" t="str">
        <f t="shared" si="8"/>
        <v>CALAMAR</v>
      </c>
      <c r="I156" s="59" t="s">
        <v>1163</v>
      </c>
      <c r="J156" s="59">
        <v>13</v>
      </c>
      <c r="K156" s="60" t="s">
        <v>1164</v>
      </c>
      <c r="M156" s="54">
        <f t="shared" si="9"/>
        <v>1</v>
      </c>
      <c r="N156" s="54" t="s">
        <v>1140</v>
      </c>
      <c r="O156" s="54" t="str">
        <f t="shared" si="10"/>
        <v xml:space="preserve">13140                                                                      </v>
      </c>
      <c r="P156" s="54">
        <f t="shared" si="11"/>
        <v>75</v>
      </c>
    </row>
    <row r="157" spans="4:16">
      <c r="D157" s="58" t="s">
        <v>584</v>
      </c>
      <c r="E157" s="54" t="s">
        <v>1165</v>
      </c>
      <c r="H157" s="54" t="str">
        <f t="shared" si="8"/>
        <v>CANTAGALLO</v>
      </c>
      <c r="I157" s="59" t="s">
        <v>1166</v>
      </c>
      <c r="J157" s="59">
        <v>13</v>
      </c>
      <c r="K157" s="60" t="s">
        <v>1167</v>
      </c>
      <c r="M157" s="54">
        <f t="shared" si="9"/>
        <v>1</v>
      </c>
      <c r="N157" s="54" t="s">
        <v>1140</v>
      </c>
      <c r="O157" s="54" t="str">
        <f t="shared" si="10"/>
        <v xml:space="preserve">13160                                                                      </v>
      </c>
      <c r="P157" s="54">
        <f t="shared" si="11"/>
        <v>75</v>
      </c>
    </row>
    <row r="158" spans="4:16">
      <c r="D158" s="58" t="s">
        <v>584</v>
      </c>
      <c r="E158" s="54" t="s">
        <v>1168</v>
      </c>
      <c r="H158" s="54" t="str">
        <f t="shared" si="8"/>
        <v>CICUCO</v>
      </c>
      <c r="I158" s="59" t="s">
        <v>1169</v>
      </c>
      <c r="J158" s="59">
        <v>13</v>
      </c>
      <c r="K158" s="60" t="s">
        <v>1170</v>
      </c>
      <c r="M158" s="54">
        <f t="shared" si="9"/>
        <v>1</v>
      </c>
      <c r="N158" s="54" t="s">
        <v>1140</v>
      </c>
      <c r="O158" s="54" t="str">
        <f t="shared" si="10"/>
        <v xml:space="preserve">13188                                                                      </v>
      </c>
      <c r="P158" s="54">
        <f t="shared" si="11"/>
        <v>75</v>
      </c>
    </row>
    <row r="159" spans="4:16">
      <c r="D159" s="58" t="s">
        <v>584</v>
      </c>
      <c r="E159" s="54" t="s">
        <v>1171</v>
      </c>
      <c r="H159" s="54" t="str">
        <f t="shared" si="8"/>
        <v>CORDOBA</v>
      </c>
      <c r="I159" s="59" t="s">
        <v>1172</v>
      </c>
      <c r="J159" s="59">
        <v>13</v>
      </c>
      <c r="K159" s="60" t="s">
        <v>1173</v>
      </c>
      <c r="M159" s="54">
        <f t="shared" si="9"/>
        <v>1</v>
      </c>
      <c r="N159" s="54" t="s">
        <v>1140</v>
      </c>
      <c r="O159" s="54" t="str">
        <f t="shared" si="10"/>
        <v xml:space="preserve">13212                                                                      </v>
      </c>
      <c r="P159" s="54">
        <f t="shared" si="11"/>
        <v>75</v>
      </c>
    </row>
    <row r="160" spans="4:16">
      <c r="D160" s="58" t="s">
        <v>584</v>
      </c>
      <c r="E160" s="54" t="s">
        <v>1174</v>
      </c>
      <c r="H160" s="54" t="str">
        <f t="shared" si="8"/>
        <v>CLEMENCIA</v>
      </c>
      <c r="I160" s="59" t="s">
        <v>1175</v>
      </c>
      <c r="J160" s="59">
        <v>13</v>
      </c>
      <c r="K160" s="60" t="s">
        <v>1176</v>
      </c>
      <c r="M160" s="54">
        <f t="shared" si="9"/>
        <v>1</v>
      </c>
      <c r="N160" s="54" t="s">
        <v>1140</v>
      </c>
      <c r="O160" s="54" t="str">
        <f t="shared" si="10"/>
        <v xml:space="preserve">13222                                                                      </v>
      </c>
      <c r="P160" s="54">
        <f t="shared" si="11"/>
        <v>75</v>
      </c>
    </row>
    <row r="161" spans="4:16">
      <c r="D161" s="58" t="s">
        <v>584</v>
      </c>
      <c r="E161" s="54" t="s">
        <v>1177</v>
      </c>
      <c r="H161" s="54" t="str">
        <f t="shared" si="8"/>
        <v>EL CARMEN DE BOLIVAR</v>
      </c>
      <c r="I161" s="59" t="s">
        <v>1178</v>
      </c>
      <c r="J161" s="59">
        <v>13</v>
      </c>
      <c r="K161" s="60" t="s">
        <v>1179</v>
      </c>
      <c r="M161" s="54">
        <f t="shared" si="9"/>
        <v>1</v>
      </c>
      <c r="N161" s="54" t="s">
        <v>1140</v>
      </c>
      <c r="O161" s="54" t="str">
        <f t="shared" si="10"/>
        <v xml:space="preserve">13244                                                                      </v>
      </c>
      <c r="P161" s="54">
        <f t="shared" si="11"/>
        <v>75</v>
      </c>
    </row>
    <row r="162" spans="4:16">
      <c r="D162" s="58" t="s">
        <v>584</v>
      </c>
      <c r="E162" s="54" t="s">
        <v>1180</v>
      </c>
      <c r="H162" s="54" t="str">
        <f t="shared" si="8"/>
        <v>EL GUAMO</v>
      </c>
      <c r="I162" s="59" t="s">
        <v>1181</v>
      </c>
      <c r="J162" s="59">
        <v>13</v>
      </c>
      <c r="K162" s="60" t="s">
        <v>1182</v>
      </c>
      <c r="M162" s="54">
        <f t="shared" si="9"/>
        <v>1</v>
      </c>
      <c r="N162" s="54" t="s">
        <v>1140</v>
      </c>
      <c r="O162" s="54" t="str">
        <f t="shared" si="10"/>
        <v xml:space="preserve">13248                                                                      </v>
      </c>
      <c r="P162" s="54">
        <f t="shared" si="11"/>
        <v>75</v>
      </c>
    </row>
    <row r="163" spans="4:16">
      <c r="D163" s="58" t="s">
        <v>584</v>
      </c>
      <c r="E163" s="54" t="s">
        <v>1183</v>
      </c>
      <c r="H163" s="54" t="str">
        <f t="shared" si="8"/>
        <v>EL PEÑON</v>
      </c>
      <c r="I163" s="59" t="s">
        <v>1184</v>
      </c>
      <c r="J163" s="59">
        <v>13</v>
      </c>
      <c r="K163" s="60" t="s">
        <v>1185</v>
      </c>
      <c r="M163" s="54">
        <f t="shared" si="9"/>
        <v>1</v>
      </c>
      <c r="N163" s="54" t="s">
        <v>1140</v>
      </c>
      <c r="O163" s="54" t="str">
        <f t="shared" si="10"/>
        <v xml:space="preserve">13268                                                                      </v>
      </c>
      <c r="P163" s="54">
        <f t="shared" si="11"/>
        <v>75</v>
      </c>
    </row>
    <row r="164" spans="4:16">
      <c r="D164" s="58" t="s">
        <v>584</v>
      </c>
      <c r="E164" s="54" t="s">
        <v>1186</v>
      </c>
      <c r="H164" s="54" t="str">
        <f t="shared" si="8"/>
        <v>HATILLO DE LOBA</v>
      </c>
      <c r="I164" s="59" t="s">
        <v>1187</v>
      </c>
      <c r="J164" s="59">
        <v>13</v>
      </c>
      <c r="K164" s="60" t="s">
        <v>1188</v>
      </c>
      <c r="M164" s="54">
        <f t="shared" si="9"/>
        <v>1</v>
      </c>
      <c r="N164" s="54" t="s">
        <v>1140</v>
      </c>
      <c r="O164" s="54" t="str">
        <f t="shared" si="10"/>
        <v xml:space="preserve">13300                                                                      </v>
      </c>
      <c r="P164" s="54">
        <f t="shared" si="11"/>
        <v>75</v>
      </c>
    </row>
    <row r="165" spans="4:16">
      <c r="D165" s="58" t="s">
        <v>584</v>
      </c>
      <c r="E165" s="54" t="s">
        <v>1189</v>
      </c>
      <c r="H165" s="54" t="str">
        <f t="shared" si="8"/>
        <v>MAGANGUE</v>
      </c>
      <c r="I165" s="59" t="s">
        <v>1190</v>
      </c>
      <c r="J165" s="59">
        <v>13</v>
      </c>
      <c r="K165" s="60" t="s">
        <v>1191</v>
      </c>
      <c r="M165" s="54">
        <f t="shared" si="9"/>
        <v>1</v>
      </c>
      <c r="N165" s="54" t="s">
        <v>1140</v>
      </c>
      <c r="O165" s="54" t="str">
        <f t="shared" si="10"/>
        <v xml:space="preserve">13430                                                                      </v>
      </c>
      <c r="P165" s="54">
        <f t="shared" si="11"/>
        <v>75</v>
      </c>
    </row>
    <row r="166" spans="4:16">
      <c r="D166" s="58" t="s">
        <v>584</v>
      </c>
      <c r="E166" s="54" t="s">
        <v>1192</v>
      </c>
      <c r="H166" s="54" t="str">
        <f t="shared" si="8"/>
        <v>MAHATES</v>
      </c>
      <c r="I166" s="59" t="s">
        <v>1193</v>
      </c>
      <c r="J166" s="59">
        <v>13</v>
      </c>
      <c r="K166" s="60" t="s">
        <v>1194</v>
      </c>
      <c r="M166" s="54">
        <f t="shared" si="9"/>
        <v>1</v>
      </c>
      <c r="N166" s="54" t="s">
        <v>1140</v>
      </c>
      <c r="O166" s="54" t="str">
        <f t="shared" si="10"/>
        <v xml:space="preserve">13433                                                                      </v>
      </c>
      <c r="P166" s="54">
        <f t="shared" si="11"/>
        <v>75</v>
      </c>
    </row>
    <row r="167" spans="4:16">
      <c r="D167" s="58" t="s">
        <v>584</v>
      </c>
      <c r="E167" s="54" t="s">
        <v>1195</v>
      </c>
      <c r="H167" s="54" t="str">
        <f t="shared" si="8"/>
        <v>MARGARITA</v>
      </c>
      <c r="I167" s="59" t="s">
        <v>1196</v>
      </c>
      <c r="J167" s="59">
        <v>13</v>
      </c>
      <c r="K167" s="60" t="s">
        <v>1197</v>
      </c>
      <c r="M167" s="54">
        <f t="shared" si="9"/>
        <v>1</v>
      </c>
      <c r="N167" s="54" t="s">
        <v>1140</v>
      </c>
      <c r="O167" s="54" t="str">
        <f t="shared" si="10"/>
        <v xml:space="preserve">13440                                                                      </v>
      </c>
      <c r="P167" s="54">
        <f t="shared" si="11"/>
        <v>75</v>
      </c>
    </row>
    <row r="168" spans="4:16">
      <c r="D168" s="58" t="s">
        <v>584</v>
      </c>
      <c r="E168" s="54" t="s">
        <v>1198</v>
      </c>
      <c r="H168" s="54" t="str">
        <f t="shared" si="8"/>
        <v>MARIA LA BAJA</v>
      </c>
      <c r="I168" s="59" t="s">
        <v>1199</v>
      </c>
      <c r="J168" s="59">
        <v>13</v>
      </c>
      <c r="K168" s="60" t="s">
        <v>1200</v>
      </c>
      <c r="M168" s="54">
        <f t="shared" si="9"/>
        <v>1</v>
      </c>
      <c r="N168" s="54" t="s">
        <v>1140</v>
      </c>
      <c r="O168" s="54" t="str">
        <f t="shared" si="10"/>
        <v xml:space="preserve">13442                                                                      </v>
      </c>
      <c r="P168" s="54">
        <f t="shared" si="11"/>
        <v>75</v>
      </c>
    </row>
    <row r="169" spans="4:16">
      <c r="D169" s="58" t="s">
        <v>584</v>
      </c>
      <c r="E169" s="54" t="s">
        <v>1201</v>
      </c>
      <c r="H169" s="54" t="str">
        <f t="shared" si="8"/>
        <v>MONTECRISTO</v>
      </c>
      <c r="I169" s="59" t="s">
        <v>1202</v>
      </c>
      <c r="J169" s="59">
        <v>13</v>
      </c>
      <c r="K169" s="60" t="s">
        <v>1203</v>
      </c>
      <c r="M169" s="54">
        <f t="shared" si="9"/>
        <v>1</v>
      </c>
      <c r="N169" s="54" t="s">
        <v>1140</v>
      </c>
      <c r="O169" s="54" t="str">
        <f t="shared" si="10"/>
        <v xml:space="preserve">13458                                                                      </v>
      </c>
      <c r="P169" s="54">
        <f t="shared" si="11"/>
        <v>75</v>
      </c>
    </row>
    <row r="170" spans="4:16">
      <c r="D170" s="58" t="s">
        <v>584</v>
      </c>
      <c r="E170" s="54" t="s">
        <v>1204</v>
      </c>
      <c r="H170" s="54" t="str">
        <f t="shared" si="8"/>
        <v>MOMPOS</v>
      </c>
      <c r="I170" s="59" t="s">
        <v>1205</v>
      </c>
      <c r="J170" s="59">
        <v>13</v>
      </c>
      <c r="K170" s="60" t="s">
        <v>1206</v>
      </c>
      <c r="M170" s="54">
        <f t="shared" si="9"/>
        <v>1</v>
      </c>
      <c r="N170" s="54" t="s">
        <v>1140</v>
      </c>
      <c r="O170" s="54" t="str">
        <f t="shared" si="10"/>
        <v xml:space="preserve">13468                                                                      </v>
      </c>
      <c r="P170" s="54">
        <f t="shared" si="11"/>
        <v>75</v>
      </c>
    </row>
    <row r="171" spans="4:16">
      <c r="D171" s="58" t="s">
        <v>584</v>
      </c>
      <c r="E171" s="54" t="s">
        <v>1207</v>
      </c>
      <c r="H171" s="54" t="str">
        <f t="shared" si="8"/>
        <v>MORALES</v>
      </c>
      <c r="I171" s="59" t="s">
        <v>1208</v>
      </c>
      <c r="J171" s="59">
        <v>13</v>
      </c>
      <c r="K171" s="60" t="s">
        <v>1209</v>
      </c>
      <c r="M171" s="54">
        <f t="shared" si="9"/>
        <v>1</v>
      </c>
      <c r="N171" s="54" t="s">
        <v>1140</v>
      </c>
      <c r="O171" s="54" t="str">
        <f t="shared" si="10"/>
        <v xml:space="preserve">13473                                                                      </v>
      </c>
      <c r="P171" s="54">
        <f t="shared" si="11"/>
        <v>75</v>
      </c>
    </row>
    <row r="172" spans="4:16">
      <c r="D172" s="58" t="s">
        <v>584</v>
      </c>
      <c r="E172" s="54" t="s">
        <v>1210</v>
      </c>
      <c r="H172" s="54" t="str">
        <f t="shared" si="8"/>
        <v>PINILLOS</v>
      </c>
      <c r="I172" s="59" t="s">
        <v>1211</v>
      </c>
      <c r="J172" s="59">
        <v>13</v>
      </c>
      <c r="K172" s="60" t="s">
        <v>1212</v>
      </c>
      <c r="M172" s="54">
        <f t="shared" si="9"/>
        <v>1</v>
      </c>
      <c r="N172" s="54" t="s">
        <v>1140</v>
      </c>
      <c r="O172" s="54" t="str">
        <f t="shared" si="10"/>
        <v xml:space="preserve">13549                                                                      </v>
      </c>
      <c r="P172" s="54">
        <f t="shared" si="11"/>
        <v>75</v>
      </c>
    </row>
    <row r="173" spans="4:16">
      <c r="D173" s="58" t="s">
        <v>584</v>
      </c>
      <c r="E173" s="54" t="s">
        <v>1213</v>
      </c>
      <c r="H173" s="54" t="str">
        <f t="shared" si="8"/>
        <v>REGIDOR</v>
      </c>
      <c r="I173" s="59" t="s">
        <v>469</v>
      </c>
      <c r="J173" s="59">
        <v>13</v>
      </c>
      <c r="K173" s="60" t="s">
        <v>470</v>
      </c>
      <c r="M173" s="54">
        <f t="shared" si="9"/>
        <v>1</v>
      </c>
      <c r="N173" s="54" t="s">
        <v>1140</v>
      </c>
      <c r="O173" s="54" t="str">
        <f t="shared" si="10"/>
        <v xml:space="preserve">13580                                                                      </v>
      </c>
      <c r="P173" s="54">
        <f t="shared" si="11"/>
        <v>75</v>
      </c>
    </row>
    <row r="174" spans="4:16">
      <c r="D174" s="58" t="s">
        <v>584</v>
      </c>
      <c r="E174" s="54" t="s">
        <v>471</v>
      </c>
      <c r="H174" s="54" t="str">
        <f t="shared" si="8"/>
        <v>RIO VIEJO</v>
      </c>
      <c r="I174" s="59" t="s">
        <v>472</v>
      </c>
      <c r="J174" s="59">
        <v>13</v>
      </c>
      <c r="K174" s="60" t="s">
        <v>473</v>
      </c>
      <c r="M174" s="54">
        <f t="shared" si="9"/>
        <v>1</v>
      </c>
      <c r="N174" s="54" t="s">
        <v>1140</v>
      </c>
      <c r="O174" s="54" t="str">
        <f t="shared" si="10"/>
        <v xml:space="preserve">13600                                                                      </v>
      </c>
      <c r="P174" s="54">
        <f t="shared" si="11"/>
        <v>75</v>
      </c>
    </row>
    <row r="175" spans="4:16">
      <c r="D175" s="58" t="s">
        <v>584</v>
      </c>
      <c r="E175" s="54" t="s">
        <v>474</v>
      </c>
      <c r="H175" s="54" t="str">
        <f t="shared" si="8"/>
        <v>SAN CRISTOBAL</v>
      </c>
      <c r="I175" s="59" t="s">
        <v>475</v>
      </c>
      <c r="J175" s="59">
        <v>13</v>
      </c>
      <c r="K175" s="60" t="s">
        <v>476</v>
      </c>
      <c r="M175" s="54">
        <f t="shared" si="9"/>
        <v>1</v>
      </c>
      <c r="N175" s="54" t="s">
        <v>1140</v>
      </c>
      <c r="O175" s="54" t="str">
        <f t="shared" si="10"/>
        <v xml:space="preserve">13620                                                                      </v>
      </c>
      <c r="P175" s="54">
        <f t="shared" si="11"/>
        <v>75</v>
      </c>
    </row>
    <row r="176" spans="4:16">
      <c r="D176" s="58" t="s">
        <v>584</v>
      </c>
      <c r="E176" s="54" t="s">
        <v>477</v>
      </c>
      <c r="H176" s="54" t="str">
        <f t="shared" si="8"/>
        <v>SAN ESTANISLAO</v>
      </c>
      <c r="I176" s="59" t="s">
        <v>478</v>
      </c>
      <c r="J176" s="59">
        <v>13</v>
      </c>
      <c r="K176" s="60" t="s">
        <v>479</v>
      </c>
      <c r="M176" s="54">
        <f t="shared" si="9"/>
        <v>1</v>
      </c>
      <c r="N176" s="54" t="s">
        <v>1140</v>
      </c>
      <c r="O176" s="54" t="str">
        <f t="shared" si="10"/>
        <v xml:space="preserve">13647                                                                      </v>
      </c>
      <c r="P176" s="54">
        <f t="shared" si="11"/>
        <v>75</v>
      </c>
    </row>
    <row r="177" spans="4:16">
      <c r="D177" s="58" t="s">
        <v>584</v>
      </c>
      <c r="E177" s="54" t="s">
        <v>480</v>
      </c>
      <c r="H177" s="54" t="str">
        <f t="shared" si="8"/>
        <v>SAN FERNANDO</v>
      </c>
      <c r="I177" s="59" t="s">
        <v>481</v>
      </c>
      <c r="J177" s="59">
        <v>13</v>
      </c>
      <c r="K177" s="60" t="s">
        <v>482</v>
      </c>
      <c r="M177" s="54">
        <f t="shared" si="9"/>
        <v>1</v>
      </c>
      <c r="N177" s="54" t="s">
        <v>1140</v>
      </c>
      <c r="O177" s="54" t="str">
        <f t="shared" si="10"/>
        <v xml:space="preserve">13650                                                                      </v>
      </c>
      <c r="P177" s="54">
        <f t="shared" si="11"/>
        <v>75</v>
      </c>
    </row>
    <row r="178" spans="4:16">
      <c r="D178" s="58" t="s">
        <v>584</v>
      </c>
      <c r="E178" s="54" t="s">
        <v>483</v>
      </c>
      <c r="H178" s="54" t="str">
        <f t="shared" si="8"/>
        <v>SAN JACINTO</v>
      </c>
      <c r="I178" s="59" t="s">
        <v>484</v>
      </c>
      <c r="J178" s="59">
        <v>13</v>
      </c>
      <c r="K178" s="60" t="s">
        <v>485</v>
      </c>
      <c r="M178" s="54">
        <f t="shared" si="9"/>
        <v>1</v>
      </c>
      <c r="N178" s="54" t="s">
        <v>1140</v>
      </c>
      <c r="O178" s="54" t="str">
        <f t="shared" si="10"/>
        <v xml:space="preserve">13654                                                                      </v>
      </c>
      <c r="P178" s="54">
        <f t="shared" si="11"/>
        <v>75</v>
      </c>
    </row>
    <row r="179" spans="4:16">
      <c r="D179" s="58" t="s">
        <v>584</v>
      </c>
      <c r="E179" s="54" t="s">
        <v>486</v>
      </c>
      <c r="H179" s="54" t="str">
        <f t="shared" si="8"/>
        <v>SAN JACINTO DEL CAUCA</v>
      </c>
      <c r="I179" s="59" t="s">
        <v>487</v>
      </c>
      <c r="J179" s="59">
        <v>13</v>
      </c>
      <c r="K179" s="60" t="s">
        <v>488</v>
      </c>
      <c r="M179" s="54">
        <f t="shared" si="9"/>
        <v>1</v>
      </c>
      <c r="N179" s="54" t="s">
        <v>1140</v>
      </c>
      <c r="O179" s="54" t="str">
        <f t="shared" si="10"/>
        <v xml:space="preserve">13655                                                                      </v>
      </c>
      <c r="P179" s="54">
        <f t="shared" si="11"/>
        <v>75</v>
      </c>
    </row>
    <row r="180" spans="4:16">
      <c r="D180" s="58" t="s">
        <v>584</v>
      </c>
      <c r="E180" s="54" t="s">
        <v>489</v>
      </c>
      <c r="H180" s="54" t="str">
        <f t="shared" si="8"/>
        <v>SAN JUAN NEPOMUCENO</v>
      </c>
      <c r="I180" s="59" t="s">
        <v>490</v>
      </c>
      <c r="J180" s="59">
        <v>13</v>
      </c>
      <c r="K180" s="60" t="s">
        <v>491</v>
      </c>
      <c r="M180" s="54">
        <f t="shared" si="9"/>
        <v>1</v>
      </c>
      <c r="N180" s="54" t="s">
        <v>1140</v>
      </c>
      <c r="O180" s="54" t="str">
        <f t="shared" si="10"/>
        <v xml:space="preserve">13657                                                                      </v>
      </c>
      <c r="P180" s="54">
        <f t="shared" si="11"/>
        <v>75</v>
      </c>
    </row>
    <row r="181" spans="4:16">
      <c r="D181" s="58" t="s">
        <v>584</v>
      </c>
      <c r="E181" s="54" t="s">
        <v>492</v>
      </c>
      <c r="H181" s="54" t="str">
        <f t="shared" si="8"/>
        <v>SAN MARTIN DE LOBA</v>
      </c>
      <c r="I181" s="59" t="s">
        <v>493</v>
      </c>
      <c r="J181" s="59">
        <v>13</v>
      </c>
      <c r="K181" s="60" t="s">
        <v>494</v>
      </c>
      <c r="M181" s="54">
        <f t="shared" si="9"/>
        <v>1</v>
      </c>
      <c r="N181" s="54" t="s">
        <v>1140</v>
      </c>
      <c r="O181" s="54" t="str">
        <f t="shared" si="10"/>
        <v xml:space="preserve">13667                                                                      </v>
      </c>
      <c r="P181" s="54">
        <f t="shared" si="11"/>
        <v>75</v>
      </c>
    </row>
    <row r="182" spans="4:16">
      <c r="D182" s="58" t="s">
        <v>584</v>
      </c>
      <c r="E182" s="54" t="s">
        <v>495</v>
      </c>
      <c r="H182" s="54" t="str">
        <f t="shared" si="8"/>
        <v>SAN PABLO</v>
      </c>
      <c r="I182" s="59" t="s">
        <v>1259</v>
      </c>
      <c r="J182" s="59">
        <v>13</v>
      </c>
      <c r="K182" s="60" t="s">
        <v>1260</v>
      </c>
      <c r="M182" s="54">
        <f t="shared" si="9"/>
        <v>1</v>
      </c>
      <c r="N182" s="54" t="s">
        <v>1140</v>
      </c>
      <c r="O182" s="54" t="str">
        <f t="shared" si="10"/>
        <v xml:space="preserve">13670                                                                      </v>
      </c>
      <c r="P182" s="54">
        <f t="shared" si="11"/>
        <v>75</v>
      </c>
    </row>
    <row r="183" spans="4:16">
      <c r="D183" s="58" t="s">
        <v>584</v>
      </c>
      <c r="E183" s="54" t="s">
        <v>1261</v>
      </c>
      <c r="H183" s="54" t="str">
        <f t="shared" si="8"/>
        <v>SANTA CATALINA</v>
      </c>
      <c r="I183" s="59" t="s">
        <v>1262</v>
      </c>
      <c r="J183" s="59">
        <v>13</v>
      </c>
      <c r="K183" s="60" t="s">
        <v>1263</v>
      </c>
      <c r="M183" s="54">
        <f t="shared" si="9"/>
        <v>1</v>
      </c>
      <c r="N183" s="54" t="s">
        <v>1140</v>
      </c>
      <c r="O183" s="54" t="str">
        <f t="shared" si="10"/>
        <v xml:space="preserve">13673                                                                      </v>
      </c>
      <c r="P183" s="54">
        <f t="shared" si="11"/>
        <v>75</v>
      </c>
    </row>
    <row r="184" spans="4:16">
      <c r="D184" s="58" t="s">
        <v>584</v>
      </c>
      <c r="E184" s="54" t="s">
        <v>1264</v>
      </c>
      <c r="H184" s="54" t="str">
        <f t="shared" si="8"/>
        <v>SANTA ROSA</v>
      </c>
      <c r="I184" s="59" t="s">
        <v>1265</v>
      </c>
      <c r="J184" s="59">
        <v>13</v>
      </c>
      <c r="K184" s="60" t="s">
        <v>1266</v>
      </c>
      <c r="M184" s="54">
        <f t="shared" si="9"/>
        <v>1</v>
      </c>
      <c r="N184" s="54" t="s">
        <v>1140</v>
      </c>
      <c r="O184" s="54" t="str">
        <f t="shared" si="10"/>
        <v xml:space="preserve">13683                                                                      </v>
      </c>
      <c r="P184" s="54">
        <f t="shared" si="11"/>
        <v>75</v>
      </c>
    </row>
    <row r="185" spans="4:16">
      <c r="D185" s="58" t="s">
        <v>584</v>
      </c>
      <c r="E185" s="54" t="s">
        <v>1267</v>
      </c>
      <c r="H185" s="54" t="str">
        <f t="shared" si="8"/>
        <v>SANTA ROSA DEL SUR</v>
      </c>
      <c r="I185" s="59" t="s">
        <v>1268</v>
      </c>
      <c r="J185" s="59">
        <v>13</v>
      </c>
      <c r="K185" s="60" t="s">
        <v>1269</v>
      </c>
      <c r="M185" s="54">
        <f t="shared" si="9"/>
        <v>1</v>
      </c>
      <c r="N185" s="54" t="s">
        <v>1140</v>
      </c>
      <c r="O185" s="54" t="str">
        <f t="shared" si="10"/>
        <v xml:space="preserve">13688                                                                      </v>
      </c>
      <c r="P185" s="54">
        <f t="shared" si="11"/>
        <v>75</v>
      </c>
    </row>
    <row r="186" spans="4:16">
      <c r="D186" s="58" t="s">
        <v>584</v>
      </c>
      <c r="E186" s="54" t="s">
        <v>1270</v>
      </c>
      <c r="H186" s="54" t="str">
        <f t="shared" si="8"/>
        <v>SIMITI</v>
      </c>
      <c r="I186" s="59" t="s">
        <v>1271</v>
      </c>
      <c r="J186" s="59">
        <v>13</v>
      </c>
      <c r="K186" s="60" t="s">
        <v>1272</v>
      </c>
      <c r="M186" s="54">
        <f t="shared" si="9"/>
        <v>1</v>
      </c>
      <c r="N186" s="54" t="s">
        <v>1140</v>
      </c>
      <c r="O186" s="54" t="str">
        <f t="shared" si="10"/>
        <v xml:space="preserve">13744                                                                      </v>
      </c>
      <c r="P186" s="54">
        <f t="shared" si="11"/>
        <v>75</v>
      </c>
    </row>
    <row r="187" spans="4:16">
      <c r="D187" s="58" t="s">
        <v>584</v>
      </c>
      <c r="E187" s="54" t="s">
        <v>1273</v>
      </c>
      <c r="H187" s="54" t="str">
        <f t="shared" si="8"/>
        <v>SOPLAVIENTO</v>
      </c>
      <c r="I187" s="59" t="s">
        <v>1274</v>
      </c>
      <c r="J187" s="59">
        <v>13</v>
      </c>
      <c r="K187" s="60" t="s">
        <v>1275</v>
      </c>
      <c r="M187" s="54">
        <f t="shared" si="9"/>
        <v>1</v>
      </c>
      <c r="N187" s="54" t="s">
        <v>1140</v>
      </c>
      <c r="O187" s="54" t="str">
        <f t="shared" si="10"/>
        <v xml:space="preserve">13760                                                                      </v>
      </c>
      <c r="P187" s="54">
        <f t="shared" si="11"/>
        <v>75</v>
      </c>
    </row>
    <row r="188" spans="4:16">
      <c r="D188" s="58" t="s">
        <v>584</v>
      </c>
      <c r="E188" s="54" t="s">
        <v>1276</v>
      </c>
      <c r="H188" s="54" t="str">
        <f t="shared" si="8"/>
        <v>TALAIGUA NUEVO</v>
      </c>
      <c r="I188" s="59" t="s">
        <v>1277</v>
      </c>
      <c r="J188" s="59">
        <v>13</v>
      </c>
      <c r="K188" s="60" t="s">
        <v>1278</v>
      </c>
      <c r="M188" s="54">
        <f t="shared" si="9"/>
        <v>1</v>
      </c>
      <c r="N188" s="54" t="s">
        <v>1140</v>
      </c>
      <c r="O188" s="54" t="str">
        <f t="shared" si="10"/>
        <v xml:space="preserve">13780                                                                      </v>
      </c>
      <c r="P188" s="54">
        <f t="shared" si="11"/>
        <v>75</v>
      </c>
    </row>
    <row r="189" spans="4:16">
      <c r="D189" s="58" t="s">
        <v>584</v>
      </c>
      <c r="E189" s="54" t="s">
        <v>1279</v>
      </c>
      <c r="H189" s="54" t="str">
        <f t="shared" si="8"/>
        <v>TIQUISIO</v>
      </c>
      <c r="I189" s="59" t="s">
        <v>1500</v>
      </c>
      <c r="J189" s="59">
        <v>13</v>
      </c>
      <c r="K189" s="60" t="s">
        <v>1501</v>
      </c>
      <c r="M189" s="54">
        <f t="shared" si="9"/>
        <v>1</v>
      </c>
      <c r="N189" s="54" t="s">
        <v>1140</v>
      </c>
      <c r="O189" s="54" t="str">
        <f t="shared" si="10"/>
        <v xml:space="preserve">13810                                                                      </v>
      </c>
      <c r="P189" s="54">
        <f t="shared" si="11"/>
        <v>75</v>
      </c>
    </row>
    <row r="190" spans="4:16">
      <c r="D190" s="58" t="s">
        <v>584</v>
      </c>
      <c r="E190" s="54" t="s">
        <v>1502</v>
      </c>
      <c r="H190" s="54" t="str">
        <f t="shared" si="8"/>
        <v>TURBACO</v>
      </c>
      <c r="I190" s="59" t="s">
        <v>1001</v>
      </c>
      <c r="J190" s="59">
        <v>13</v>
      </c>
      <c r="K190" s="60" t="s">
        <v>1002</v>
      </c>
      <c r="M190" s="54">
        <f t="shared" si="9"/>
        <v>1</v>
      </c>
      <c r="N190" s="54" t="s">
        <v>1140</v>
      </c>
      <c r="O190" s="54" t="str">
        <f t="shared" si="10"/>
        <v xml:space="preserve">13836                                                                      </v>
      </c>
      <c r="P190" s="54">
        <f t="shared" si="11"/>
        <v>75</v>
      </c>
    </row>
    <row r="191" spans="4:16">
      <c r="D191" s="58" t="s">
        <v>584</v>
      </c>
      <c r="E191" s="54" t="s">
        <v>1003</v>
      </c>
      <c r="H191" s="54" t="str">
        <f t="shared" si="8"/>
        <v>TURBANA</v>
      </c>
      <c r="I191" s="59" t="s">
        <v>1004</v>
      </c>
      <c r="J191" s="59">
        <v>13</v>
      </c>
      <c r="K191" s="60" t="s">
        <v>1005</v>
      </c>
      <c r="M191" s="54">
        <f t="shared" si="9"/>
        <v>1</v>
      </c>
      <c r="N191" s="54" t="s">
        <v>1140</v>
      </c>
      <c r="O191" s="54" t="str">
        <f t="shared" si="10"/>
        <v xml:space="preserve">13838                                                                      </v>
      </c>
      <c r="P191" s="54">
        <f t="shared" si="11"/>
        <v>75</v>
      </c>
    </row>
    <row r="192" spans="4:16">
      <c r="D192" s="58" t="s">
        <v>584</v>
      </c>
      <c r="E192" s="54" t="s">
        <v>1006</v>
      </c>
      <c r="H192" s="54" t="str">
        <f t="shared" si="8"/>
        <v>VILLANUEVA</v>
      </c>
      <c r="I192" s="59" t="s">
        <v>1007</v>
      </c>
      <c r="J192" s="59">
        <v>13</v>
      </c>
      <c r="K192" s="60" t="s">
        <v>1008</v>
      </c>
      <c r="M192" s="54">
        <f t="shared" si="9"/>
        <v>1</v>
      </c>
      <c r="N192" s="54" t="s">
        <v>1140</v>
      </c>
      <c r="O192" s="54" t="str">
        <f t="shared" si="10"/>
        <v xml:space="preserve">13873                                                                      </v>
      </c>
      <c r="P192" s="54">
        <f t="shared" si="11"/>
        <v>75</v>
      </c>
    </row>
    <row r="193" spans="4:16">
      <c r="D193" s="58" t="s">
        <v>584</v>
      </c>
      <c r="E193" s="54" t="s">
        <v>1009</v>
      </c>
      <c r="H193" s="54" t="str">
        <f t="shared" si="8"/>
        <v>ZAMBRANO</v>
      </c>
      <c r="I193" s="59" t="s">
        <v>1010</v>
      </c>
      <c r="J193" s="59">
        <v>13</v>
      </c>
      <c r="K193" s="60" t="s">
        <v>1011</v>
      </c>
      <c r="M193" s="54">
        <f t="shared" si="9"/>
        <v>1</v>
      </c>
      <c r="N193" s="54" t="s">
        <v>1140</v>
      </c>
      <c r="O193" s="54" t="str">
        <f t="shared" si="10"/>
        <v xml:space="preserve">13894                                                                      </v>
      </c>
      <c r="P193" s="54">
        <f t="shared" si="11"/>
        <v>75</v>
      </c>
    </row>
    <row r="194" spans="4:16">
      <c r="D194" s="54" t="s">
        <v>1012</v>
      </c>
      <c r="E194" s="54" t="s">
        <v>1013</v>
      </c>
      <c r="H194" s="54" t="str">
        <f t="shared" si="8"/>
        <v>TUNJA</v>
      </c>
      <c r="I194" s="59" t="s">
        <v>1014</v>
      </c>
      <c r="J194" s="59">
        <v>15</v>
      </c>
      <c r="K194" s="60" t="s">
        <v>1015</v>
      </c>
      <c r="M194" s="54">
        <f t="shared" si="9"/>
        <v>1</v>
      </c>
      <c r="N194" s="54" t="s">
        <v>1140</v>
      </c>
      <c r="O194" s="54" t="str">
        <f t="shared" si="10"/>
        <v xml:space="preserve">15001                                                                      </v>
      </c>
      <c r="P194" s="54">
        <f t="shared" si="11"/>
        <v>75</v>
      </c>
    </row>
    <row r="195" spans="4:16">
      <c r="D195" s="54" t="s">
        <v>1012</v>
      </c>
      <c r="E195" s="54" t="s">
        <v>1016</v>
      </c>
      <c r="H195" s="54" t="str">
        <f t="shared" ref="H195:H258" si="12">UPPER(E195)</f>
        <v>ALMEIDA</v>
      </c>
      <c r="I195" s="59" t="s">
        <v>1017</v>
      </c>
      <c r="J195" s="59">
        <v>15</v>
      </c>
      <c r="K195" s="60" t="s">
        <v>1018</v>
      </c>
      <c r="M195" s="54">
        <f t="shared" ref="M195:M258" si="13">IF(K195=E195,1,FALSE)</f>
        <v>1</v>
      </c>
      <c r="N195" s="54" t="s">
        <v>1140</v>
      </c>
      <c r="O195" s="54" t="str">
        <f t="shared" ref="O195:O258" si="14">CONCATENATE(I195,N195)</f>
        <v xml:space="preserve">15022                                                                      </v>
      </c>
      <c r="P195" s="54">
        <f t="shared" ref="P195:P258" si="15">LEN(O195)</f>
        <v>75</v>
      </c>
    </row>
    <row r="196" spans="4:16">
      <c r="D196" s="54" t="s">
        <v>1012</v>
      </c>
      <c r="E196" s="54" t="s">
        <v>1019</v>
      </c>
      <c r="H196" s="54" t="str">
        <f t="shared" si="12"/>
        <v>AQUITANIA</v>
      </c>
      <c r="I196" s="59" t="s">
        <v>1020</v>
      </c>
      <c r="J196" s="59">
        <v>15</v>
      </c>
      <c r="K196" s="60" t="s">
        <v>1021</v>
      </c>
      <c r="M196" s="54">
        <f t="shared" si="13"/>
        <v>1</v>
      </c>
      <c r="N196" s="54" t="s">
        <v>1140</v>
      </c>
      <c r="O196" s="54" t="str">
        <f t="shared" si="14"/>
        <v xml:space="preserve">15047                                                                      </v>
      </c>
      <c r="P196" s="54">
        <f t="shared" si="15"/>
        <v>75</v>
      </c>
    </row>
    <row r="197" spans="4:16">
      <c r="D197" s="54" t="s">
        <v>1012</v>
      </c>
      <c r="E197" s="54" t="s">
        <v>1022</v>
      </c>
      <c r="H197" s="54" t="str">
        <f t="shared" si="12"/>
        <v>ARCABUCO</v>
      </c>
      <c r="I197" s="59" t="s">
        <v>1023</v>
      </c>
      <c r="J197" s="59">
        <v>15</v>
      </c>
      <c r="K197" s="60" t="s">
        <v>1024</v>
      </c>
      <c r="M197" s="54">
        <f t="shared" si="13"/>
        <v>1</v>
      </c>
      <c r="N197" s="54" t="s">
        <v>1140</v>
      </c>
      <c r="O197" s="54" t="str">
        <f t="shared" si="14"/>
        <v xml:space="preserve">15051                                                                      </v>
      </c>
      <c r="P197" s="54">
        <f t="shared" si="15"/>
        <v>75</v>
      </c>
    </row>
    <row r="198" spans="4:16">
      <c r="D198" s="54" t="s">
        <v>1012</v>
      </c>
      <c r="E198" s="54" t="s">
        <v>1025</v>
      </c>
      <c r="H198" s="54" t="str">
        <f t="shared" si="12"/>
        <v>BELEN</v>
      </c>
      <c r="I198" s="59" t="s">
        <v>1026</v>
      </c>
      <c r="J198" s="59">
        <v>15</v>
      </c>
      <c r="K198" s="60" t="s">
        <v>1027</v>
      </c>
      <c r="M198" s="54">
        <f t="shared" si="13"/>
        <v>1</v>
      </c>
      <c r="N198" s="54" t="s">
        <v>1140</v>
      </c>
      <c r="O198" s="54" t="str">
        <f t="shared" si="14"/>
        <v xml:space="preserve">15087                                                                      </v>
      </c>
      <c r="P198" s="54">
        <f t="shared" si="15"/>
        <v>75</v>
      </c>
    </row>
    <row r="199" spans="4:16">
      <c r="D199" s="54" t="s">
        <v>1012</v>
      </c>
      <c r="E199" s="54" t="s">
        <v>1028</v>
      </c>
      <c r="H199" s="54" t="str">
        <f t="shared" si="12"/>
        <v>BERBEO</v>
      </c>
      <c r="I199" s="59" t="s">
        <v>1029</v>
      </c>
      <c r="J199" s="59">
        <v>15</v>
      </c>
      <c r="K199" s="60" t="s">
        <v>1030</v>
      </c>
      <c r="M199" s="54">
        <f t="shared" si="13"/>
        <v>1</v>
      </c>
      <c r="N199" s="54" t="s">
        <v>1140</v>
      </c>
      <c r="O199" s="54" t="str">
        <f t="shared" si="14"/>
        <v xml:space="preserve">15090                                                                      </v>
      </c>
      <c r="P199" s="54">
        <f t="shared" si="15"/>
        <v>75</v>
      </c>
    </row>
    <row r="200" spans="4:16">
      <c r="D200" s="54" t="s">
        <v>1012</v>
      </c>
      <c r="E200" s="54" t="s">
        <v>1031</v>
      </c>
      <c r="H200" s="54" t="str">
        <f t="shared" si="12"/>
        <v>BETEITIVA</v>
      </c>
      <c r="I200" s="59" t="s">
        <v>1032</v>
      </c>
      <c r="J200" s="59">
        <v>15</v>
      </c>
      <c r="K200" s="60" t="s">
        <v>1033</v>
      </c>
      <c r="M200" s="54">
        <f t="shared" si="13"/>
        <v>1</v>
      </c>
      <c r="N200" s="54" t="s">
        <v>1140</v>
      </c>
      <c r="O200" s="54" t="str">
        <f t="shared" si="14"/>
        <v xml:space="preserve">15092                                                                      </v>
      </c>
      <c r="P200" s="54">
        <f t="shared" si="15"/>
        <v>75</v>
      </c>
    </row>
    <row r="201" spans="4:16">
      <c r="D201" s="54" t="s">
        <v>1012</v>
      </c>
      <c r="E201" s="54" t="s">
        <v>1034</v>
      </c>
      <c r="H201" s="54" t="str">
        <f t="shared" si="12"/>
        <v>BOAVITA</v>
      </c>
      <c r="I201" s="59" t="s">
        <v>1035</v>
      </c>
      <c r="J201" s="59">
        <v>15</v>
      </c>
      <c r="K201" s="60" t="s">
        <v>1036</v>
      </c>
      <c r="M201" s="54">
        <f t="shared" si="13"/>
        <v>1</v>
      </c>
      <c r="N201" s="54" t="s">
        <v>1140</v>
      </c>
      <c r="O201" s="54" t="str">
        <f t="shared" si="14"/>
        <v xml:space="preserve">15097                                                                      </v>
      </c>
      <c r="P201" s="54">
        <f t="shared" si="15"/>
        <v>75</v>
      </c>
    </row>
    <row r="202" spans="4:16">
      <c r="D202" s="54" t="s">
        <v>1012</v>
      </c>
      <c r="E202" s="54" t="s">
        <v>1012</v>
      </c>
      <c r="H202" s="54" t="str">
        <f t="shared" si="12"/>
        <v>BOYACA</v>
      </c>
      <c r="I202" s="59" t="s">
        <v>1037</v>
      </c>
      <c r="J202" s="59">
        <v>15</v>
      </c>
      <c r="K202" s="60" t="s">
        <v>1038</v>
      </c>
      <c r="M202" s="54">
        <f t="shared" si="13"/>
        <v>1</v>
      </c>
      <c r="N202" s="54" t="s">
        <v>1140</v>
      </c>
      <c r="O202" s="54" t="str">
        <f t="shared" si="14"/>
        <v xml:space="preserve">15104                                                                      </v>
      </c>
      <c r="P202" s="54">
        <f t="shared" si="15"/>
        <v>75</v>
      </c>
    </row>
    <row r="203" spans="4:16">
      <c r="D203" s="54" t="s">
        <v>1012</v>
      </c>
      <c r="E203" s="54" t="s">
        <v>2996</v>
      </c>
      <c r="H203" s="54" t="str">
        <f t="shared" si="12"/>
        <v>BRICEÑO</v>
      </c>
      <c r="I203" s="59" t="s">
        <v>1039</v>
      </c>
      <c r="J203" s="59">
        <v>15</v>
      </c>
      <c r="K203" s="60" t="s">
        <v>2998</v>
      </c>
      <c r="M203" s="54">
        <f t="shared" si="13"/>
        <v>1</v>
      </c>
      <c r="N203" s="54" t="s">
        <v>1140</v>
      </c>
      <c r="O203" s="54" t="str">
        <f t="shared" si="14"/>
        <v xml:space="preserve">15106                                                                      </v>
      </c>
      <c r="P203" s="54">
        <f t="shared" si="15"/>
        <v>75</v>
      </c>
    </row>
    <row r="204" spans="4:16">
      <c r="D204" s="54" t="s">
        <v>1012</v>
      </c>
      <c r="E204" s="54" t="s">
        <v>1040</v>
      </c>
      <c r="H204" s="54" t="str">
        <f t="shared" si="12"/>
        <v>BUENAVISTA</v>
      </c>
      <c r="I204" s="59" t="s">
        <v>1041</v>
      </c>
      <c r="J204" s="59">
        <v>15</v>
      </c>
      <c r="K204" s="60" t="s">
        <v>1042</v>
      </c>
      <c r="M204" s="54">
        <f t="shared" si="13"/>
        <v>1</v>
      </c>
      <c r="N204" s="54" t="s">
        <v>1140</v>
      </c>
      <c r="O204" s="54" t="str">
        <f t="shared" si="14"/>
        <v xml:space="preserve">15109                                                                      </v>
      </c>
      <c r="P204" s="54">
        <f t="shared" si="15"/>
        <v>75</v>
      </c>
    </row>
    <row r="205" spans="4:16">
      <c r="D205" s="54" t="s">
        <v>1012</v>
      </c>
      <c r="E205" s="54" t="s">
        <v>1043</v>
      </c>
      <c r="H205" s="54" t="str">
        <f t="shared" si="12"/>
        <v>BUSBANZA</v>
      </c>
      <c r="I205" s="59" t="s">
        <v>1044</v>
      </c>
      <c r="J205" s="59">
        <v>15</v>
      </c>
      <c r="K205" s="60" t="s">
        <v>1045</v>
      </c>
      <c r="M205" s="54">
        <f t="shared" si="13"/>
        <v>1</v>
      </c>
      <c r="N205" s="54" t="s">
        <v>1140</v>
      </c>
      <c r="O205" s="54" t="str">
        <f t="shared" si="14"/>
        <v xml:space="preserve">15114                                                                      </v>
      </c>
      <c r="P205" s="54">
        <f t="shared" si="15"/>
        <v>75</v>
      </c>
    </row>
    <row r="206" spans="4:16">
      <c r="D206" s="54" t="s">
        <v>1012</v>
      </c>
      <c r="E206" s="54" t="s">
        <v>2939</v>
      </c>
      <c r="H206" s="54" t="str">
        <f t="shared" si="12"/>
        <v>CALDAS</v>
      </c>
      <c r="I206" s="59" t="s">
        <v>1046</v>
      </c>
      <c r="J206" s="59">
        <v>15</v>
      </c>
      <c r="K206" s="60" t="s">
        <v>3011</v>
      </c>
      <c r="M206" s="54">
        <f t="shared" si="13"/>
        <v>1</v>
      </c>
      <c r="N206" s="54" t="s">
        <v>1140</v>
      </c>
      <c r="O206" s="54" t="str">
        <f t="shared" si="14"/>
        <v xml:space="preserve">15131                                                                      </v>
      </c>
      <c r="P206" s="54">
        <f t="shared" si="15"/>
        <v>75</v>
      </c>
    </row>
    <row r="207" spans="4:16">
      <c r="D207" s="54" t="s">
        <v>1012</v>
      </c>
      <c r="E207" s="54" t="s">
        <v>1047</v>
      </c>
      <c r="H207" s="54" t="str">
        <f t="shared" si="12"/>
        <v>CAMPOHERMOSO</v>
      </c>
      <c r="I207" s="59" t="s">
        <v>1048</v>
      </c>
      <c r="J207" s="59">
        <v>15</v>
      </c>
      <c r="K207" s="60" t="s">
        <v>1049</v>
      </c>
      <c r="M207" s="54">
        <f t="shared" si="13"/>
        <v>1</v>
      </c>
      <c r="N207" s="54" t="s">
        <v>1140</v>
      </c>
      <c r="O207" s="54" t="str">
        <f t="shared" si="14"/>
        <v xml:space="preserve">15135                                                                      </v>
      </c>
      <c r="P207" s="54">
        <f t="shared" si="15"/>
        <v>75</v>
      </c>
    </row>
    <row r="208" spans="4:16">
      <c r="D208" s="54" t="s">
        <v>1012</v>
      </c>
      <c r="E208" s="54" t="s">
        <v>1050</v>
      </c>
      <c r="H208" s="54" t="str">
        <f t="shared" si="12"/>
        <v>CERINZA</v>
      </c>
      <c r="I208" s="59" t="s">
        <v>1051</v>
      </c>
      <c r="J208" s="59">
        <v>15</v>
      </c>
      <c r="K208" s="60" t="s">
        <v>1052</v>
      </c>
      <c r="M208" s="54">
        <f t="shared" si="13"/>
        <v>1</v>
      </c>
      <c r="N208" s="54" t="s">
        <v>1140</v>
      </c>
      <c r="O208" s="54" t="str">
        <f t="shared" si="14"/>
        <v xml:space="preserve">15162                                                                      </v>
      </c>
      <c r="P208" s="54">
        <f t="shared" si="15"/>
        <v>75</v>
      </c>
    </row>
    <row r="209" spans="4:16">
      <c r="D209" s="54" t="s">
        <v>1012</v>
      </c>
      <c r="E209" s="54" t="s">
        <v>1053</v>
      </c>
      <c r="H209" s="54" t="str">
        <f t="shared" si="12"/>
        <v>CHINAVITA</v>
      </c>
      <c r="I209" s="59" t="s">
        <v>1054</v>
      </c>
      <c r="J209" s="59">
        <v>15</v>
      </c>
      <c r="K209" s="60" t="s">
        <v>1055</v>
      </c>
      <c r="M209" s="54">
        <f t="shared" si="13"/>
        <v>1</v>
      </c>
      <c r="N209" s="54" t="s">
        <v>1140</v>
      </c>
      <c r="O209" s="54" t="str">
        <f t="shared" si="14"/>
        <v xml:space="preserve">15172                                                                      </v>
      </c>
      <c r="P209" s="54">
        <f t="shared" si="15"/>
        <v>75</v>
      </c>
    </row>
    <row r="210" spans="4:16">
      <c r="D210" s="54" t="s">
        <v>1012</v>
      </c>
      <c r="E210" s="54" t="s">
        <v>1056</v>
      </c>
      <c r="H210" s="54" t="str">
        <f t="shared" si="12"/>
        <v>CHIQUINQUIRA</v>
      </c>
      <c r="I210" s="59" t="s">
        <v>1057</v>
      </c>
      <c r="J210" s="59">
        <v>15</v>
      </c>
      <c r="K210" s="60" t="s">
        <v>1058</v>
      </c>
      <c r="M210" s="54">
        <f t="shared" si="13"/>
        <v>1</v>
      </c>
      <c r="N210" s="54" t="s">
        <v>1140</v>
      </c>
      <c r="O210" s="54" t="str">
        <f t="shared" si="14"/>
        <v xml:space="preserve">15176                                                                      </v>
      </c>
      <c r="P210" s="54">
        <f t="shared" si="15"/>
        <v>75</v>
      </c>
    </row>
    <row r="211" spans="4:16">
      <c r="D211" s="54" t="s">
        <v>1012</v>
      </c>
      <c r="E211" s="54" t="s">
        <v>1059</v>
      </c>
      <c r="H211" s="54" t="str">
        <f t="shared" si="12"/>
        <v>CHISCAS</v>
      </c>
      <c r="I211" s="59" t="s">
        <v>1060</v>
      </c>
      <c r="J211" s="59">
        <v>15</v>
      </c>
      <c r="K211" s="60" t="s">
        <v>1061</v>
      </c>
      <c r="M211" s="54">
        <f t="shared" si="13"/>
        <v>1</v>
      </c>
      <c r="N211" s="54" t="s">
        <v>1140</v>
      </c>
      <c r="O211" s="54" t="str">
        <f t="shared" si="14"/>
        <v xml:space="preserve">15180                                                                      </v>
      </c>
      <c r="P211" s="54">
        <f t="shared" si="15"/>
        <v>75</v>
      </c>
    </row>
    <row r="212" spans="4:16">
      <c r="D212" s="54" t="s">
        <v>1012</v>
      </c>
      <c r="E212" s="54" t="s">
        <v>1062</v>
      </c>
      <c r="H212" s="54" t="str">
        <f t="shared" si="12"/>
        <v>CHITA</v>
      </c>
      <c r="I212" s="59" t="s">
        <v>1063</v>
      </c>
      <c r="J212" s="59">
        <v>15</v>
      </c>
      <c r="K212" s="60" t="s">
        <v>1064</v>
      </c>
      <c r="M212" s="54">
        <f t="shared" si="13"/>
        <v>1</v>
      </c>
      <c r="N212" s="54" t="s">
        <v>1140</v>
      </c>
      <c r="O212" s="54" t="str">
        <f t="shared" si="14"/>
        <v xml:space="preserve">15183                                                                      </v>
      </c>
      <c r="P212" s="54">
        <f t="shared" si="15"/>
        <v>75</v>
      </c>
    </row>
    <row r="213" spans="4:16">
      <c r="D213" s="54" t="s">
        <v>1012</v>
      </c>
      <c r="E213" s="54" t="s">
        <v>1065</v>
      </c>
      <c r="H213" s="54" t="str">
        <f t="shared" si="12"/>
        <v>CHITARAQUE</v>
      </c>
      <c r="I213" s="59" t="s">
        <v>1066</v>
      </c>
      <c r="J213" s="59">
        <v>15</v>
      </c>
      <c r="K213" s="60" t="s">
        <v>1067</v>
      </c>
      <c r="M213" s="54">
        <f t="shared" si="13"/>
        <v>1</v>
      </c>
      <c r="N213" s="54" t="s">
        <v>1140</v>
      </c>
      <c r="O213" s="54" t="str">
        <f t="shared" si="14"/>
        <v xml:space="preserve">15185                                                                      </v>
      </c>
      <c r="P213" s="54">
        <f t="shared" si="15"/>
        <v>75</v>
      </c>
    </row>
    <row r="214" spans="4:16">
      <c r="D214" s="54" t="s">
        <v>1012</v>
      </c>
      <c r="E214" s="54" t="s">
        <v>1068</v>
      </c>
      <c r="H214" s="54" t="str">
        <f t="shared" si="12"/>
        <v>CHIVATA</v>
      </c>
      <c r="I214" s="59" t="s">
        <v>1069</v>
      </c>
      <c r="J214" s="59">
        <v>15</v>
      </c>
      <c r="K214" s="60" t="s">
        <v>1070</v>
      </c>
      <c r="M214" s="54">
        <f t="shared" si="13"/>
        <v>1</v>
      </c>
      <c r="N214" s="54" t="s">
        <v>1140</v>
      </c>
      <c r="O214" s="54" t="str">
        <f t="shared" si="14"/>
        <v xml:space="preserve">15187                                                                      </v>
      </c>
      <c r="P214" s="54">
        <f t="shared" si="15"/>
        <v>75</v>
      </c>
    </row>
    <row r="215" spans="4:16">
      <c r="D215" s="54" t="s">
        <v>1012</v>
      </c>
      <c r="E215" s="54" t="s">
        <v>1071</v>
      </c>
      <c r="H215" s="54" t="str">
        <f t="shared" si="12"/>
        <v>CIENEGA</v>
      </c>
      <c r="I215" s="59" t="s">
        <v>3176</v>
      </c>
      <c r="J215" s="59">
        <v>15</v>
      </c>
      <c r="K215" s="60" t="s">
        <v>3177</v>
      </c>
      <c r="M215" s="54">
        <f t="shared" si="13"/>
        <v>1</v>
      </c>
      <c r="N215" s="54" t="s">
        <v>1140</v>
      </c>
      <c r="O215" s="54" t="str">
        <f t="shared" si="14"/>
        <v xml:space="preserve">15189                                                                      </v>
      </c>
      <c r="P215" s="54">
        <f t="shared" si="15"/>
        <v>75</v>
      </c>
    </row>
    <row r="216" spans="4:16">
      <c r="D216" s="54" t="s">
        <v>1012</v>
      </c>
      <c r="E216" s="54" t="s">
        <v>3178</v>
      </c>
      <c r="H216" s="54" t="str">
        <f t="shared" si="12"/>
        <v>COMBITA</v>
      </c>
      <c r="I216" s="59" t="s">
        <v>3179</v>
      </c>
      <c r="J216" s="59">
        <v>15</v>
      </c>
      <c r="K216" s="60" t="s">
        <v>3180</v>
      </c>
      <c r="M216" s="54">
        <f t="shared" si="13"/>
        <v>1</v>
      </c>
      <c r="N216" s="54" t="s">
        <v>1140</v>
      </c>
      <c r="O216" s="54" t="str">
        <f t="shared" si="14"/>
        <v xml:space="preserve">15204                                                                      </v>
      </c>
      <c r="P216" s="54">
        <f t="shared" si="15"/>
        <v>75</v>
      </c>
    </row>
    <row r="217" spans="4:16">
      <c r="D217" s="54" t="s">
        <v>1012</v>
      </c>
      <c r="E217" s="54" t="s">
        <v>3181</v>
      </c>
      <c r="H217" s="54" t="str">
        <f t="shared" si="12"/>
        <v>COPER</v>
      </c>
      <c r="I217" s="59" t="s">
        <v>3182</v>
      </c>
      <c r="J217" s="59">
        <v>15</v>
      </c>
      <c r="K217" s="60" t="s">
        <v>3183</v>
      </c>
      <c r="M217" s="54">
        <f t="shared" si="13"/>
        <v>1</v>
      </c>
      <c r="N217" s="54" t="s">
        <v>1140</v>
      </c>
      <c r="O217" s="54" t="str">
        <f t="shared" si="14"/>
        <v xml:space="preserve">15212                                                                      </v>
      </c>
      <c r="P217" s="54">
        <f t="shared" si="15"/>
        <v>75</v>
      </c>
    </row>
    <row r="218" spans="4:16">
      <c r="D218" s="54" t="s">
        <v>1012</v>
      </c>
      <c r="E218" s="54" t="s">
        <v>3184</v>
      </c>
      <c r="H218" s="54" t="str">
        <f t="shared" si="12"/>
        <v>CORRALES</v>
      </c>
      <c r="I218" s="59" t="s">
        <v>3185</v>
      </c>
      <c r="J218" s="59">
        <v>15</v>
      </c>
      <c r="K218" s="60" t="s">
        <v>3186</v>
      </c>
      <c r="M218" s="54">
        <f t="shared" si="13"/>
        <v>1</v>
      </c>
      <c r="N218" s="54" t="s">
        <v>1140</v>
      </c>
      <c r="O218" s="54" t="str">
        <f t="shared" si="14"/>
        <v xml:space="preserve">15215                                                                      </v>
      </c>
      <c r="P218" s="54">
        <f t="shared" si="15"/>
        <v>75</v>
      </c>
    </row>
    <row r="219" spans="4:16">
      <c r="D219" s="54" t="s">
        <v>1012</v>
      </c>
      <c r="E219" s="54" t="s">
        <v>3187</v>
      </c>
      <c r="H219" s="54" t="str">
        <f t="shared" si="12"/>
        <v>COVARACHIA</v>
      </c>
      <c r="I219" s="59" t="s">
        <v>3188</v>
      </c>
      <c r="J219" s="59">
        <v>15</v>
      </c>
      <c r="K219" s="60" t="s">
        <v>3189</v>
      </c>
      <c r="M219" s="54">
        <f t="shared" si="13"/>
        <v>1</v>
      </c>
      <c r="N219" s="54" t="s">
        <v>1140</v>
      </c>
      <c r="O219" s="54" t="str">
        <f t="shared" si="14"/>
        <v xml:space="preserve">15218                                                                      </v>
      </c>
      <c r="P219" s="54">
        <f t="shared" si="15"/>
        <v>75</v>
      </c>
    </row>
    <row r="220" spans="4:16">
      <c r="D220" s="54" t="s">
        <v>1012</v>
      </c>
      <c r="E220" s="54" t="s">
        <v>3190</v>
      </c>
      <c r="H220" s="54" t="str">
        <f t="shared" si="12"/>
        <v>CUBARA</v>
      </c>
      <c r="I220" s="59" t="s">
        <v>3191</v>
      </c>
      <c r="J220" s="59">
        <v>15</v>
      </c>
      <c r="K220" s="60" t="s">
        <v>3192</v>
      </c>
      <c r="M220" s="54">
        <f t="shared" si="13"/>
        <v>1</v>
      </c>
      <c r="N220" s="54" t="s">
        <v>1140</v>
      </c>
      <c r="O220" s="54" t="str">
        <f t="shared" si="14"/>
        <v xml:space="preserve">15223                                                                      </v>
      </c>
      <c r="P220" s="54">
        <f t="shared" si="15"/>
        <v>75</v>
      </c>
    </row>
    <row r="221" spans="4:16">
      <c r="D221" s="54" t="s">
        <v>1012</v>
      </c>
      <c r="E221" s="54" t="s">
        <v>3193</v>
      </c>
      <c r="H221" s="54" t="str">
        <f t="shared" si="12"/>
        <v>CUCAITA</v>
      </c>
      <c r="I221" s="59" t="s">
        <v>3194</v>
      </c>
      <c r="J221" s="59">
        <v>15</v>
      </c>
      <c r="K221" s="60" t="s">
        <v>3195</v>
      </c>
      <c r="M221" s="54">
        <f t="shared" si="13"/>
        <v>1</v>
      </c>
      <c r="N221" s="54" t="s">
        <v>1140</v>
      </c>
      <c r="O221" s="54" t="str">
        <f t="shared" si="14"/>
        <v xml:space="preserve">15224                                                                      </v>
      </c>
      <c r="P221" s="54">
        <f t="shared" si="15"/>
        <v>75</v>
      </c>
    </row>
    <row r="222" spans="4:16">
      <c r="D222" s="54" t="s">
        <v>1012</v>
      </c>
      <c r="E222" s="54" t="s">
        <v>3196</v>
      </c>
      <c r="H222" s="54" t="str">
        <f t="shared" si="12"/>
        <v>CUITIVA</v>
      </c>
      <c r="I222" s="59" t="s">
        <v>3197</v>
      </c>
      <c r="J222" s="59">
        <v>15</v>
      </c>
      <c r="K222" s="60" t="s">
        <v>3198</v>
      </c>
      <c r="M222" s="54">
        <f t="shared" si="13"/>
        <v>1</v>
      </c>
      <c r="N222" s="54" t="s">
        <v>1140</v>
      </c>
      <c r="O222" s="54" t="str">
        <f t="shared" si="14"/>
        <v xml:space="preserve">15226                                                                      </v>
      </c>
      <c r="P222" s="54">
        <f t="shared" si="15"/>
        <v>75</v>
      </c>
    </row>
    <row r="223" spans="4:16">
      <c r="D223" s="54" t="s">
        <v>1012</v>
      </c>
      <c r="E223" s="54" t="s">
        <v>3199</v>
      </c>
      <c r="H223" s="54" t="str">
        <f t="shared" si="12"/>
        <v>CHIQUIZA</v>
      </c>
      <c r="I223" s="59" t="s">
        <v>3200</v>
      </c>
      <c r="J223" s="59">
        <v>15</v>
      </c>
      <c r="K223" s="60" t="s">
        <v>3201</v>
      </c>
      <c r="M223" s="54">
        <f t="shared" si="13"/>
        <v>1</v>
      </c>
      <c r="N223" s="54" t="s">
        <v>1140</v>
      </c>
      <c r="O223" s="54" t="str">
        <f t="shared" si="14"/>
        <v xml:space="preserve">15232                                                                      </v>
      </c>
      <c r="P223" s="54">
        <f t="shared" si="15"/>
        <v>75</v>
      </c>
    </row>
    <row r="224" spans="4:16">
      <c r="D224" s="54" t="s">
        <v>1012</v>
      </c>
      <c r="E224" s="54" t="s">
        <v>3202</v>
      </c>
      <c r="H224" s="54" t="str">
        <f t="shared" si="12"/>
        <v>CHIVOR</v>
      </c>
      <c r="I224" s="59" t="s">
        <v>3203</v>
      </c>
      <c r="J224" s="59">
        <v>15</v>
      </c>
      <c r="K224" s="60" t="s">
        <v>3204</v>
      </c>
      <c r="M224" s="54">
        <f t="shared" si="13"/>
        <v>1</v>
      </c>
      <c r="N224" s="54" t="s">
        <v>1140</v>
      </c>
      <c r="O224" s="54" t="str">
        <f t="shared" si="14"/>
        <v xml:space="preserve">15236                                                                      </v>
      </c>
      <c r="P224" s="54">
        <f t="shared" si="15"/>
        <v>75</v>
      </c>
    </row>
    <row r="225" spans="4:16">
      <c r="D225" s="54" t="s">
        <v>1012</v>
      </c>
      <c r="E225" s="54" t="s">
        <v>3205</v>
      </c>
      <c r="H225" s="54" t="str">
        <f t="shared" si="12"/>
        <v>DUITAMA</v>
      </c>
      <c r="I225" s="59" t="s">
        <v>3206</v>
      </c>
      <c r="J225" s="59">
        <v>15</v>
      </c>
      <c r="K225" s="60" t="s">
        <v>3207</v>
      </c>
      <c r="M225" s="54">
        <f t="shared" si="13"/>
        <v>1</v>
      </c>
      <c r="N225" s="54" t="s">
        <v>1140</v>
      </c>
      <c r="O225" s="54" t="str">
        <f t="shared" si="14"/>
        <v xml:space="preserve">15238                                                                      </v>
      </c>
      <c r="P225" s="54">
        <f t="shared" si="15"/>
        <v>75</v>
      </c>
    </row>
    <row r="226" spans="4:16">
      <c r="D226" s="54" t="s">
        <v>1012</v>
      </c>
      <c r="E226" s="54" t="s">
        <v>3208</v>
      </c>
      <c r="H226" s="54" t="str">
        <f t="shared" si="12"/>
        <v>EL COCUY</v>
      </c>
      <c r="I226" s="59" t="s">
        <v>3209</v>
      </c>
      <c r="J226" s="59">
        <v>15</v>
      </c>
      <c r="K226" s="60" t="s">
        <v>3210</v>
      </c>
      <c r="M226" s="54">
        <f t="shared" si="13"/>
        <v>1</v>
      </c>
      <c r="N226" s="54" t="s">
        <v>1140</v>
      </c>
      <c r="O226" s="54" t="str">
        <f t="shared" si="14"/>
        <v xml:space="preserve">15244                                                                      </v>
      </c>
      <c r="P226" s="54">
        <f t="shared" si="15"/>
        <v>75</v>
      </c>
    </row>
    <row r="227" spans="4:16">
      <c r="D227" s="54" t="s">
        <v>1012</v>
      </c>
      <c r="E227" s="54" t="s">
        <v>3211</v>
      </c>
      <c r="H227" s="54" t="str">
        <f t="shared" si="12"/>
        <v>EL ESPINO</v>
      </c>
      <c r="I227" s="59" t="s">
        <v>3212</v>
      </c>
      <c r="J227" s="59">
        <v>15</v>
      </c>
      <c r="K227" s="60" t="s">
        <v>3213</v>
      </c>
      <c r="M227" s="54">
        <f t="shared" si="13"/>
        <v>1</v>
      </c>
      <c r="N227" s="54" t="s">
        <v>1140</v>
      </c>
      <c r="O227" s="54" t="str">
        <f t="shared" si="14"/>
        <v xml:space="preserve">15248                                                                      </v>
      </c>
      <c r="P227" s="54">
        <f t="shared" si="15"/>
        <v>75</v>
      </c>
    </row>
    <row r="228" spans="4:16">
      <c r="D228" s="54" t="s">
        <v>1012</v>
      </c>
      <c r="E228" s="54" t="s">
        <v>3214</v>
      </c>
      <c r="H228" s="54" t="str">
        <f t="shared" si="12"/>
        <v>FIRAVITOBA</v>
      </c>
      <c r="I228" s="59" t="s">
        <v>3215</v>
      </c>
      <c r="J228" s="59">
        <v>15</v>
      </c>
      <c r="K228" s="60" t="s">
        <v>3216</v>
      </c>
      <c r="M228" s="54">
        <f t="shared" si="13"/>
        <v>1</v>
      </c>
      <c r="N228" s="54" t="s">
        <v>1140</v>
      </c>
      <c r="O228" s="54" t="str">
        <f t="shared" si="14"/>
        <v xml:space="preserve">15272                                                                      </v>
      </c>
      <c r="P228" s="54">
        <f t="shared" si="15"/>
        <v>75</v>
      </c>
    </row>
    <row r="229" spans="4:16">
      <c r="D229" s="54" t="s">
        <v>1012</v>
      </c>
      <c r="E229" s="54" t="s">
        <v>3217</v>
      </c>
      <c r="H229" s="54" t="str">
        <f t="shared" si="12"/>
        <v>FLORESTA</v>
      </c>
      <c r="I229" s="59" t="s">
        <v>3218</v>
      </c>
      <c r="J229" s="59">
        <v>15</v>
      </c>
      <c r="K229" s="60" t="s">
        <v>3219</v>
      </c>
      <c r="M229" s="54">
        <f t="shared" si="13"/>
        <v>1</v>
      </c>
      <c r="N229" s="54" t="s">
        <v>1140</v>
      </c>
      <c r="O229" s="54" t="str">
        <f t="shared" si="14"/>
        <v xml:space="preserve">15276                                                                      </v>
      </c>
      <c r="P229" s="54">
        <f t="shared" si="15"/>
        <v>75</v>
      </c>
    </row>
    <row r="230" spans="4:16">
      <c r="D230" s="54" t="s">
        <v>1012</v>
      </c>
      <c r="E230" s="54" t="s">
        <v>3220</v>
      </c>
      <c r="H230" s="54" t="str">
        <f t="shared" si="12"/>
        <v>GACHANTIVA</v>
      </c>
      <c r="I230" s="59" t="s">
        <v>3221</v>
      </c>
      <c r="J230" s="59">
        <v>15</v>
      </c>
      <c r="K230" s="60" t="s">
        <v>3222</v>
      </c>
      <c r="M230" s="54">
        <f t="shared" si="13"/>
        <v>1</v>
      </c>
      <c r="N230" s="54" t="s">
        <v>1140</v>
      </c>
      <c r="O230" s="54" t="str">
        <f t="shared" si="14"/>
        <v xml:space="preserve">15293                                                                      </v>
      </c>
      <c r="P230" s="54">
        <f t="shared" si="15"/>
        <v>75</v>
      </c>
    </row>
    <row r="231" spans="4:16">
      <c r="D231" s="54" t="s">
        <v>1012</v>
      </c>
      <c r="E231" s="54" t="s">
        <v>3223</v>
      </c>
      <c r="H231" s="54" t="str">
        <f t="shared" si="12"/>
        <v>GAMEZA</v>
      </c>
      <c r="I231" s="59" t="s">
        <v>3224</v>
      </c>
      <c r="J231" s="59">
        <v>15</v>
      </c>
      <c r="K231" s="60" t="s">
        <v>3225</v>
      </c>
      <c r="M231" s="54">
        <f t="shared" si="13"/>
        <v>1</v>
      </c>
      <c r="N231" s="54" t="s">
        <v>1140</v>
      </c>
      <c r="O231" s="54" t="str">
        <f t="shared" si="14"/>
        <v xml:space="preserve">15296                                                                      </v>
      </c>
      <c r="P231" s="54">
        <f t="shared" si="15"/>
        <v>75</v>
      </c>
    </row>
    <row r="232" spans="4:16">
      <c r="D232" s="54" t="s">
        <v>1012</v>
      </c>
      <c r="E232" s="54" t="s">
        <v>3226</v>
      </c>
      <c r="H232" s="54" t="str">
        <f t="shared" si="12"/>
        <v>GARAGOA</v>
      </c>
      <c r="I232" s="59" t="s">
        <v>3227</v>
      </c>
      <c r="J232" s="59">
        <v>15</v>
      </c>
      <c r="K232" s="60" t="s">
        <v>3228</v>
      </c>
      <c r="M232" s="54">
        <f t="shared" si="13"/>
        <v>1</v>
      </c>
      <c r="N232" s="54" t="s">
        <v>1140</v>
      </c>
      <c r="O232" s="54" t="str">
        <f t="shared" si="14"/>
        <v xml:space="preserve">15299                                                                      </v>
      </c>
      <c r="P232" s="54">
        <f t="shared" si="15"/>
        <v>75</v>
      </c>
    </row>
    <row r="233" spans="4:16">
      <c r="D233" s="54" t="s">
        <v>1012</v>
      </c>
      <c r="E233" s="54" t="s">
        <v>3229</v>
      </c>
      <c r="H233" s="54" t="str">
        <f t="shared" si="12"/>
        <v>GUACAMAYAS</v>
      </c>
      <c r="I233" s="59" t="s">
        <v>3230</v>
      </c>
      <c r="J233" s="59">
        <v>15</v>
      </c>
      <c r="K233" s="60" t="s">
        <v>3231</v>
      </c>
      <c r="M233" s="54">
        <f t="shared" si="13"/>
        <v>1</v>
      </c>
      <c r="N233" s="54" t="s">
        <v>1140</v>
      </c>
      <c r="O233" s="54" t="str">
        <f t="shared" si="14"/>
        <v xml:space="preserve">15317                                                                      </v>
      </c>
      <c r="P233" s="54">
        <f t="shared" si="15"/>
        <v>75</v>
      </c>
    </row>
    <row r="234" spans="4:16">
      <c r="D234" s="54" t="s">
        <v>1012</v>
      </c>
      <c r="E234" s="54" t="s">
        <v>3232</v>
      </c>
      <c r="H234" s="54" t="str">
        <f t="shared" si="12"/>
        <v>GUATEQUE</v>
      </c>
      <c r="I234" s="59" t="s">
        <v>3233</v>
      </c>
      <c r="J234" s="59">
        <v>15</v>
      </c>
      <c r="K234" s="60" t="s">
        <v>3234</v>
      </c>
      <c r="M234" s="54">
        <f t="shared" si="13"/>
        <v>1</v>
      </c>
      <c r="N234" s="54" t="s">
        <v>1140</v>
      </c>
      <c r="O234" s="54" t="str">
        <f t="shared" si="14"/>
        <v xml:space="preserve">15322                                                                      </v>
      </c>
      <c r="P234" s="54">
        <f t="shared" si="15"/>
        <v>75</v>
      </c>
    </row>
    <row r="235" spans="4:16">
      <c r="D235" s="54" t="s">
        <v>1012</v>
      </c>
      <c r="E235" s="54" t="s">
        <v>3235</v>
      </c>
      <c r="H235" s="54" t="str">
        <f t="shared" si="12"/>
        <v>GUAYATA</v>
      </c>
      <c r="I235" s="59" t="s">
        <v>3236</v>
      </c>
      <c r="J235" s="59">
        <v>15</v>
      </c>
      <c r="K235" s="60" t="s">
        <v>3237</v>
      </c>
      <c r="M235" s="54">
        <f t="shared" si="13"/>
        <v>1</v>
      </c>
      <c r="N235" s="54" t="s">
        <v>1140</v>
      </c>
      <c r="O235" s="54" t="str">
        <f t="shared" si="14"/>
        <v xml:space="preserve">15325                                                                      </v>
      </c>
      <c r="P235" s="54">
        <f t="shared" si="15"/>
        <v>75</v>
      </c>
    </row>
    <row r="236" spans="4:16">
      <c r="D236" s="54" t="s">
        <v>1012</v>
      </c>
      <c r="E236" s="54" t="s">
        <v>3238</v>
      </c>
      <c r="H236" s="54" t="str">
        <f t="shared" si="12"/>
        <v>GÜICAN</v>
      </c>
      <c r="I236" s="59" t="s">
        <v>639</v>
      </c>
      <c r="J236" s="59">
        <v>15</v>
      </c>
      <c r="K236" s="60" t="s">
        <v>640</v>
      </c>
      <c r="M236" s="54">
        <f t="shared" si="13"/>
        <v>1</v>
      </c>
      <c r="N236" s="54" t="s">
        <v>1140</v>
      </c>
      <c r="O236" s="54" t="str">
        <f t="shared" si="14"/>
        <v xml:space="preserve">15332                                                                      </v>
      </c>
      <c r="P236" s="54">
        <f t="shared" si="15"/>
        <v>75</v>
      </c>
    </row>
    <row r="237" spans="4:16">
      <c r="D237" s="54" t="s">
        <v>1012</v>
      </c>
      <c r="E237" s="54" t="s">
        <v>641</v>
      </c>
      <c r="H237" s="54" t="str">
        <f t="shared" si="12"/>
        <v>IZA</v>
      </c>
      <c r="I237" s="59" t="s">
        <v>642</v>
      </c>
      <c r="J237" s="59">
        <v>15</v>
      </c>
      <c r="K237" s="60" t="s">
        <v>643</v>
      </c>
      <c r="M237" s="54">
        <f t="shared" si="13"/>
        <v>1</v>
      </c>
      <c r="N237" s="54" t="s">
        <v>1140</v>
      </c>
      <c r="O237" s="54" t="str">
        <f t="shared" si="14"/>
        <v xml:space="preserve">15362                                                                      </v>
      </c>
      <c r="P237" s="54">
        <f t="shared" si="15"/>
        <v>75</v>
      </c>
    </row>
    <row r="238" spans="4:16">
      <c r="D238" s="54" t="s">
        <v>1012</v>
      </c>
      <c r="E238" s="54" t="s">
        <v>644</v>
      </c>
      <c r="H238" s="54" t="str">
        <f t="shared" si="12"/>
        <v>JENESANO</v>
      </c>
      <c r="I238" s="59" t="s">
        <v>645</v>
      </c>
      <c r="J238" s="59">
        <v>15</v>
      </c>
      <c r="K238" s="60" t="s">
        <v>646</v>
      </c>
      <c r="M238" s="54">
        <f t="shared" si="13"/>
        <v>1</v>
      </c>
      <c r="N238" s="54" t="s">
        <v>1140</v>
      </c>
      <c r="O238" s="54" t="str">
        <f t="shared" si="14"/>
        <v xml:space="preserve">15367                                                                      </v>
      </c>
      <c r="P238" s="54">
        <f t="shared" si="15"/>
        <v>75</v>
      </c>
    </row>
    <row r="239" spans="4:16">
      <c r="D239" s="54" t="s">
        <v>1012</v>
      </c>
      <c r="E239" s="54" t="s">
        <v>3130</v>
      </c>
      <c r="H239" s="54" t="str">
        <f t="shared" si="12"/>
        <v>JERICO</v>
      </c>
      <c r="I239" s="59" t="s">
        <v>647</v>
      </c>
      <c r="J239" s="59">
        <v>15</v>
      </c>
      <c r="K239" s="60" t="s">
        <v>3132</v>
      </c>
      <c r="M239" s="54">
        <f t="shared" si="13"/>
        <v>1</v>
      </c>
      <c r="N239" s="54" t="s">
        <v>1140</v>
      </c>
      <c r="O239" s="54" t="str">
        <f t="shared" si="14"/>
        <v xml:space="preserve">15368                                                                      </v>
      </c>
      <c r="P239" s="54">
        <f t="shared" si="15"/>
        <v>75</v>
      </c>
    </row>
    <row r="240" spans="4:16">
      <c r="D240" s="54" t="s">
        <v>1012</v>
      </c>
      <c r="E240" s="54" t="s">
        <v>648</v>
      </c>
      <c r="H240" s="54" t="str">
        <f t="shared" si="12"/>
        <v>LABRANZAGRANDE</v>
      </c>
      <c r="I240" s="59" t="s">
        <v>649</v>
      </c>
      <c r="J240" s="59">
        <v>15</v>
      </c>
      <c r="K240" s="60" t="s">
        <v>650</v>
      </c>
      <c r="M240" s="54">
        <f t="shared" si="13"/>
        <v>1</v>
      </c>
      <c r="N240" s="54" t="s">
        <v>1140</v>
      </c>
      <c r="O240" s="54" t="str">
        <f t="shared" si="14"/>
        <v xml:space="preserve">15377                                                                      </v>
      </c>
      <c r="P240" s="54">
        <f t="shared" si="15"/>
        <v>75</v>
      </c>
    </row>
    <row r="241" spans="4:16">
      <c r="D241" s="54" t="s">
        <v>1012</v>
      </c>
      <c r="E241" s="54" t="s">
        <v>651</v>
      </c>
      <c r="H241" s="54" t="str">
        <f t="shared" si="12"/>
        <v>LA CAPILLA</v>
      </c>
      <c r="I241" s="59" t="s">
        <v>652</v>
      </c>
      <c r="J241" s="59">
        <v>15</v>
      </c>
      <c r="K241" s="60" t="s">
        <v>653</v>
      </c>
      <c r="M241" s="54">
        <f t="shared" si="13"/>
        <v>1</v>
      </c>
      <c r="N241" s="54" t="s">
        <v>1140</v>
      </c>
      <c r="O241" s="54" t="str">
        <f t="shared" si="14"/>
        <v xml:space="preserve">15380                                                                      </v>
      </c>
      <c r="P241" s="54">
        <f t="shared" si="15"/>
        <v>75</v>
      </c>
    </row>
    <row r="242" spans="4:16">
      <c r="D242" s="54" t="s">
        <v>1012</v>
      </c>
      <c r="E242" s="54" t="s">
        <v>654</v>
      </c>
      <c r="H242" s="54" t="str">
        <f t="shared" si="12"/>
        <v>LA VICTORIA</v>
      </c>
      <c r="I242" s="59" t="s">
        <v>655</v>
      </c>
      <c r="J242" s="59">
        <v>15</v>
      </c>
      <c r="K242" s="60" t="s">
        <v>656</v>
      </c>
      <c r="M242" s="54">
        <f t="shared" si="13"/>
        <v>1</v>
      </c>
      <c r="N242" s="54" t="s">
        <v>1140</v>
      </c>
      <c r="O242" s="54" t="str">
        <f t="shared" si="14"/>
        <v xml:space="preserve">15401                                                                      </v>
      </c>
      <c r="P242" s="54">
        <f t="shared" si="15"/>
        <v>75</v>
      </c>
    </row>
    <row r="243" spans="4:16">
      <c r="D243" s="54" t="s">
        <v>1012</v>
      </c>
      <c r="E243" s="54" t="s">
        <v>657</v>
      </c>
      <c r="H243" s="54" t="str">
        <f t="shared" si="12"/>
        <v>LA UVITA</v>
      </c>
      <c r="I243" s="59" t="s">
        <v>658</v>
      </c>
      <c r="J243" s="59">
        <v>15</v>
      </c>
      <c r="K243" s="60" t="s">
        <v>659</v>
      </c>
      <c r="M243" s="54">
        <f t="shared" si="13"/>
        <v>1</v>
      </c>
      <c r="N243" s="54" t="s">
        <v>1140</v>
      </c>
      <c r="O243" s="54" t="str">
        <f t="shared" si="14"/>
        <v xml:space="preserve">15403                                                                      </v>
      </c>
      <c r="P243" s="54">
        <f t="shared" si="15"/>
        <v>75</v>
      </c>
    </row>
    <row r="244" spans="4:16">
      <c r="D244" s="54" t="s">
        <v>1012</v>
      </c>
      <c r="E244" s="54" t="s">
        <v>660</v>
      </c>
      <c r="H244" s="54" t="str">
        <f t="shared" si="12"/>
        <v>VILLA DE LEYVA</v>
      </c>
      <c r="I244" s="59" t="s">
        <v>661</v>
      </c>
      <c r="J244" s="59">
        <v>15</v>
      </c>
      <c r="K244" s="60" t="s">
        <v>662</v>
      </c>
      <c r="M244" s="54">
        <f t="shared" si="13"/>
        <v>1</v>
      </c>
      <c r="N244" s="54" t="s">
        <v>1140</v>
      </c>
      <c r="O244" s="54" t="str">
        <f t="shared" si="14"/>
        <v xml:space="preserve">15407                                                                      </v>
      </c>
      <c r="P244" s="54">
        <f t="shared" si="15"/>
        <v>75</v>
      </c>
    </row>
    <row r="245" spans="4:16">
      <c r="D245" s="54" t="s">
        <v>1012</v>
      </c>
      <c r="E245" s="54" t="s">
        <v>663</v>
      </c>
      <c r="H245" s="54" t="str">
        <f t="shared" si="12"/>
        <v>MACANAL</v>
      </c>
      <c r="I245" s="59" t="s">
        <v>664</v>
      </c>
      <c r="J245" s="59">
        <v>15</v>
      </c>
      <c r="K245" s="60" t="s">
        <v>665</v>
      </c>
      <c r="M245" s="54">
        <f t="shared" si="13"/>
        <v>1</v>
      </c>
      <c r="N245" s="54" t="s">
        <v>1140</v>
      </c>
      <c r="O245" s="54" t="str">
        <f t="shared" si="14"/>
        <v xml:space="preserve">15425                                                                      </v>
      </c>
      <c r="P245" s="54">
        <f t="shared" si="15"/>
        <v>75</v>
      </c>
    </row>
    <row r="246" spans="4:16">
      <c r="D246" s="54" t="s">
        <v>1012</v>
      </c>
      <c r="E246" s="54" t="s">
        <v>666</v>
      </c>
      <c r="H246" s="54" t="str">
        <f t="shared" si="12"/>
        <v>MARIPI</v>
      </c>
      <c r="I246" s="59" t="s">
        <v>667</v>
      </c>
      <c r="J246" s="59">
        <v>15</v>
      </c>
      <c r="K246" s="60" t="s">
        <v>668</v>
      </c>
      <c r="M246" s="54">
        <f t="shared" si="13"/>
        <v>1</v>
      </c>
      <c r="N246" s="54" t="s">
        <v>1140</v>
      </c>
      <c r="O246" s="54" t="str">
        <f t="shared" si="14"/>
        <v xml:space="preserve">15442                                                                      </v>
      </c>
      <c r="P246" s="54">
        <f t="shared" si="15"/>
        <v>75</v>
      </c>
    </row>
    <row r="247" spans="4:16">
      <c r="D247" s="54" t="s">
        <v>1012</v>
      </c>
      <c r="E247" s="54" t="s">
        <v>669</v>
      </c>
      <c r="H247" s="54" t="str">
        <f t="shared" si="12"/>
        <v>MIRAFLORES</v>
      </c>
      <c r="I247" s="59" t="s">
        <v>670</v>
      </c>
      <c r="J247" s="59">
        <v>15</v>
      </c>
      <c r="K247" s="60" t="s">
        <v>671</v>
      </c>
      <c r="M247" s="54">
        <f t="shared" si="13"/>
        <v>1</v>
      </c>
      <c r="N247" s="54" t="s">
        <v>1140</v>
      </c>
      <c r="O247" s="54" t="str">
        <f t="shared" si="14"/>
        <v xml:space="preserve">15455                                                                      </v>
      </c>
      <c r="P247" s="54">
        <f t="shared" si="15"/>
        <v>75</v>
      </c>
    </row>
    <row r="248" spans="4:16">
      <c r="D248" s="54" t="s">
        <v>1012</v>
      </c>
      <c r="E248" s="54" t="s">
        <v>672</v>
      </c>
      <c r="H248" s="54" t="str">
        <f t="shared" si="12"/>
        <v>MONGUA</v>
      </c>
      <c r="I248" s="59" t="s">
        <v>673</v>
      </c>
      <c r="J248" s="59">
        <v>15</v>
      </c>
      <c r="K248" s="60" t="s">
        <v>674</v>
      </c>
      <c r="M248" s="54">
        <f t="shared" si="13"/>
        <v>1</v>
      </c>
      <c r="N248" s="54" t="s">
        <v>1140</v>
      </c>
      <c r="O248" s="54" t="str">
        <f t="shared" si="14"/>
        <v xml:space="preserve">15464                                                                      </v>
      </c>
      <c r="P248" s="54">
        <f t="shared" si="15"/>
        <v>75</v>
      </c>
    </row>
    <row r="249" spans="4:16">
      <c r="D249" s="54" t="s">
        <v>1012</v>
      </c>
      <c r="E249" s="54" t="s">
        <v>675</v>
      </c>
      <c r="H249" s="54" t="str">
        <f t="shared" si="12"/>
        <v>MONGUI</v>
      </c>
      <c r="I249" s="59" t="s">
        <v>676</v>
      </c>
      <c r="J249" s="59">
        <v>15</v>
      </c>
      <c r="K249" s="60" t="s">
        <v>677</v>
      </c>
      <c r="M249" s="54">
        <f t="shared" si="13"/>
        <v>1</v>
      </c>
      <c r="N249" s="54" t="s">
        <v>1140</v>
      </c>
      <c r="O249" s="54" t="str">
        <f t="shared" si="14"/>
        <v xml:space="preserve">15466                                                                      </v>
      </c>
      <c r="P249" s="54">
        <f t="shared" si="15"/>
        <v>75</v>
      </c>
    </row>
    <row r="250" spans="4:16">
      <c r="D250" s="54" t="s">
        <v>1012</v>
      </c>
      <c r="E250" s="54" t="s">
        <v>678</v>
      </c>
      <c r="H250" s="54" t="str">
        <f t="shared" si="12"/>
        <v>MONIQUIRA</v>
      </c>
      <c r="I250" s="59" t="s">
        <v>679</v>
      </c>
      <c r="J250" s="59">
        <v>15</v>
      </c>
      <c r="K250" s="60" t="s">
        <v>680</v>
      </c>
      <c r="M250" s="54">
        <f t="shared" si="13"/>
        <v>1</v>
      </c>
      <c r="N250" s="54" t="s">
        <v>1140</v>
      </c>
      <c r="O250" s="54" t="str">
        <f t="shared" si="14"/>
        <v xml:space="preserve">15469                                                                      </v>
      </c>
      <c r="P250" s="54">
        <f t="shared" si="15"/>
        <v>75</v>
      </c>
    </row>
    <row r="251" spans="4:16">
      <c r="D251" s="54" t="s">
        <v>1012</v>
      </c>
      <c r="E251" s="54" t="s">
        <v>681</v>
      </c>
      <c r="H251" s="54" t="str">
        <f t="shared" si="12"/>
        <v>MOTAVITA</v>
      </c>
      <c r="I251" s="59" t="s">
        <v>682</v>
      </c>
      <c r="J251" s="59">
        <v>15</v>
      </c>
      <c r="K251" s="60" t="s">
        <v>683</v>
      </c>
      <c r="M251" s="54">
        <f t="shared" si="13"/>
        <v>1</v>
      </c>
      <c r="N251" s="54" t="s">
        <v>1140</v>
      </c>
      <c r="O251" s="54" t="str">
        <f t="shared" si="14"/>
        <v xml:space="preserve">15476                                                                      </v>
      </c>
      <c r="P251" s="54">
        <f t="shared" si="15"/>
        <v>75</v>
      </c>
    </row>
    <row r="252" spans="4:16">
      <c r="D252" s="54" t="s">
        <v>1012</v>
      </c>
      <c r="E252" s="54" t="s">
        <v>684</v>
      </c>
      <c r="H252" s="54" t="str">
        <f t="shared" si="12"/>
        <v>MUZO</v>
      </c>
      <c r="I252" s="59" t="s">
        <v>685</v>
      </c>
      <c r="J252" s="59">
        <v>15</v>
      </c>
      <c r="K252" s="60" t="s">
        <v>686</v>
      </c>
      <c r="M252" s="54">
        <f t="shared" si="13"/>
        <v>1</v>
      </c>
      <c r="N252" s="54" t="s">
        <v>1140</v>
      </c>
      <c r="O252" s="54" t="str">
        <f t="shared" si="14"/>
        <v xml:space="preserve">15480                                                                      </v>
      </c>
      <c r="P252" s="54">
        <f t="shared" si="15"/>
        <v>75</v>
      </c>
    </row>
    <row r="253" spans="4:16">
      <c r="D253" s="54" t="s">
        <v>1012</v>
      </c>
      <c r="E253" s="54" t="s">
        <v>687</v>
      </c>
      <c r="H253" s="54" t="str">
        <f t="shared" si="12"/>
        <v>NOBSA</v>
      </c>
      <c r="I253" s="59" t="s">
        <v>688</v>
      </c>
      <c r="J253" s="59">
        <v>15</v>
      </c>
      <c r="K253" s="60" t="s">
        <v>689</v>
      </c>
      <c r="M253" s="54">
        <f t="shared" si="13"/>
        <v>1</v>
      </c>
      <c r="N253" s="54" t="s">
        <v>1140</v>
      </c>
      <c r="O253" s="54" t="str">
        <f t="shared" si="14"/>
        <v xml:space="preserve">15491                                                                      </v>
      </c>
      <c r="P253" s="54">
        <f t="shared" si="15"/>
        <v>75</v>
      </c>
    </row>
    <row r="254" spans="4:16">
      <c r="D254" s="54" t="s">
        <v>1012</v>
      </c>
      <c r="E254" s="54" t="s">
        <v>690</v>
      </c>
      <c r="H254" s="54" t="str">
        <f t="shared" si="12"/>
        <v>NUEVO COLON</v>
      </c>
      <c r="I254" s="59" t="s">
        <v>691</v>
      </c>
      <c r="J254" s="59">
        <v>15</v>
      </c>
      <c r="K254" s="60" t="s">
        <v>692</v>
      </c>
      <c r="M254" s="54">
        <f t="shared" si="13"/>
        <v>1</v>
      </c>
      <c r="N254" s="54" t="s">
        <v>1140</v>
      </c>
      <c r="O254" s="54" t="str">
        <f t="shared" si="14"/>
        <v xml:space="preserve">15494                                                                      </v>
      </c>
      <c r="P254" s="54">
        <f t="shared" si="15"/>
        <v>75</v>
      </c>
    </row>
    <row r="255" spans="4:16">
      <c r="D255" s="54" t="s">
        <v>1012</v>
      </c>
      <c r="E255" s="54" t="s">
        <v>2068</v>
      </c>
      <c r="H255" s="54" t="str">
        <f t="shared" si="12"/>
        <v>OICATA</v>
      </c>
      <c r="I255" s="59" t="s">
        <v>2069</v>
      </c>
      <c r="J255" s="59">
        <v>15</v>
      </c>
      <c r="K255" s="60" t="s">
        <v>2070</v>
      </c>
      <c r="M255" s="54">
        <f t="shared" si="13"/>
        <v>1</v>
      </c>
      <c r="N255" s="54" t="s">
        <v>1140</v>
      </c>
      <c r="O255" s="54" t="str">
        <f t="shared" si="14"/>
        <v xml:space="preserve">15500                                                                      </v>
      </c>
      <c r="P255" s="54">
        <f t="shared" si="15"/>
        <v>75</v>
      </c>
    </row>
    <row r="256" spans="4:16">
      <c r="D256" s="54" t="s">
        <v>1012</v>
      </c>
      <c r="E256" s="54" t="s">
        <v>2071</v>
      </c>
      <c r="H256" s="54" t="str">
        <f t="shared" si="12"/>
        <v>OTANCHE</v>
      </c>
      <c r="I256" s="59" t="s">
        <v>2072</v>
      </c>
      <c r="J256" s="59">
        <v>15</v>
      </c>
      <c r="K256" s="60" t="s">
        <v>2073</v>
      </c>
      <c r="M256" s="54">
        <f t="shared" si="13"/>
        <v>1</v>
      </c>
      <c r="N256" s="54" t="s">
        <v>1140</v>
      </c>
      <c r="O256" s="54" t="str">
        <f t="shared" si="14"/>
        <v xml:space="preserve">15507                                                                      </v>
      </c>
      <c r="P256" s="54">
        <f t="shared" si="15"/>
        <v>75</v>
      </c>
    </row>
    <row r="257" spans="4:16">
      <c r="D257" s="54" t="s">
        <v>1012</v>
      </c>
      <c r="E257" s="54" t="s">
        <v>2074</v>
      </c>
      <c r="H257" s="54" t="str">
        <f t="shared" si="12"/>
        <v>PACHAVITA</v>
      </c>
      <c r="I257" s="59" t="s">
        <v>2075</v>
      </c>
      <c r="J257" s="59">
        <v>15</v>
      </c>
      <c r="K257" s="60" t="s">
        <v>2076</v>
      </c>
      <c r="M257" s="54">
        <f t="shared" si="13"/>
        <v>1</v>
      </c>
      <c r="N257" s="54" t="s">
        <v>1140</v>
      </c>
      <c r="O257" s="54" t="str">
        <f t="shared" si="14"/>
        <v xml:space="preserve">15511                                                                      </v>
      </c>
      <c r="P257" s="54">
        <f t="shared" si="15"/>
        <v>75</v>
      </c>
    </row>
    <row r="258" spans="4:16">
      <c r="D258" s="54" t="s">
        <v>1012</v>
      </c>
      <c r="E258" s="54" t="s">
        <v>2077</v>
      </c>
      <c r="H258" s="54" t="str">
        <f t="shared" si="12"/>
        <v>PAEZ</v>
      </c>
      <c r="I258" s="59" t="s">
        <v>2078</v>
      </c>
      <c r="J258" s="59">
        <v>15</v>
      </c>
      <c r="K258" s="60" t="s">
        <v>2079</v>
      </c>
      <c r="M258" s="54">
        <f t="shared" si="13"/>
        <v>1</v>
      </c>
      <c r="N258" s="54" t="s">
        <v>1140</v>
      </c>
      <c r="O258" s="54" t="str">
        <f t="shared" si="14"/>
        <v xml:space="preserve">15514                                                                      </v>
      </c>
      <c r="P258" s="54">
        <f t="shared" si="15"/>
        <v>75</v>
      </c>
    </row>
    <row r="259" spans="4:16">
      <c r="D259" s="54" t="s">
        <v>1012</v>
      </c>
      <c r="E259" s="54" t="s">
        <v>2080</v>
      </c>
      <c r="H259" s="54" t="str">
        <f t="shared" ref="H259:H322" si="16">UPPER(E259)</f>
        <v>PAIPA</v>
      </c>
      <c r="I259" s="59" t="s">
        <v>2081</v>
      </c>
      <c r="J259" s="59">
        <v>15</v>
      </c>
      <c r="K259" s="60" t="s">
        <v>2082</v>
      </c>
      <c r="M259" s="54">
        <f t="shared" ref="M259:M322" si="17">IF(K259=E259,1,FALSE)</f>
        <v>1</v>
      </c>
      <c r="N259" s="54" t="s">
        <v>1140</v>
      </c>
      <c r="O259" s="54" t="str">
        <f t="shared" ref="O259:O322" si="18">CONCATENATE(I259,N259)</f>
        <v xml:space="preserve">15516                                                                      </v>
      </c>
      <c r="P259" s="54">
        <f t="shared" ref="P259:P322" si="19">LEN(O259)</f>
        <v>75</v>
      </c>
    </row>
    <row r="260" spans="4:16">
      <c r="D260" s="54" t="s">
        <v>1012</v>
      </c>
      <c r="E260" s="54" t="s">
        <v>2083</v>
      </c>
      <c r="H260" s="54" t="str">
        <f t="shared" si="16"/>
        <v>PAJARITO</v>
      </c>
      <c r="I260" s="59" t="s">
        <v>2084</v>
      </c>
      <c r="J260" s="59">
        <v>15</v>
      </c>
      <c r="K260" s="60" t="s">
        <v>2085</v>
      </c>
      <c r="M260" s="54">
        <f t="shared" si="17"/>
        <v>1</v>
      </c>
      <c r="N260" s="54" t="s">
        <v>1140</v>
      </c>
      <c r="O260" s="54" t="str">
        <f t="shared" si="18"/>
        <v xml:space="preserve">15518                                                                      </v>
      </c>
      <c r="P260" s="54">
        <f t="shared" si="19"/>
        <v>75</v>
      </c>
    </row>
    <row r="261" spans="4:16">
      <c r="D261" s="54" t="s">
        <v>1012</v>
      </c>
      <c r="E261" s="54" t="s">
        <v>2086</v>
      </c>
      <c r="H261" s="54" t="str">
        <f t="shared" si="16"/>
        <v>PANQUEBA</v>
      </c>
      <c r="I261" s="59" t="s">
        <v>2087</v>
      </c>
      <c r="J261" s="59">
        <v>15</v>
      </c>
      <c r="K261" s="60" t="s">
        <v>2088</v>
      </c>
      <c r="M261" s="54">
        <f t="shared" si="17"/>
        <v>1</v>
      </c>
      <c r="N261" s="54" t="s">
        <v>1140</v>
      </c>
      <c r="O261" s="54" t="str">
        <f t="shared" si="18"/>
        <v xml:space="preserve">15522                                                                      </v>
      </c>
      <c r="P261" s="54">
        <f t="shared" si="19"/>
        <v>75</v>
      </c>
    </row>
    <row r="262" spans="4:16">
      <c r="D262" s="54" t="s">
        <v>1012</v>
      </c>
      <c r="E262" s="54" t="s">
        <v>2089</v>
      </c>
      <c r="H262" s="54" t="str">
        <f t="shared" si="16"/>
        <v>PAUNA</v>
      </c>
      <c r="I262" s="59" t="s">
        <v>2090</v>
      </c>
      <c r="J262" s="59">
        <v>15</v>
      </c>
      <c r="K262" s="60" t="s">
        <v>2091</v>
      </c>
      <c r="M262" s="54">
        <f t="shared" si="17"/>
        <v>1</v>
      </c>
      <c r="N262" s="54" t="s">
        <v>1140</v>
      </c>
      <c r="O262" s="54" t="str">
        <f t="shared" si="18"/>
        <v xml:space="preserve">15531                                                                      </v>
      </c>
      <c r="P262" s="54">
        <f t="shared" si="19"/>
        <v>75</v>
      </c>
    </row>
    <row r="263" spans="4:16">
      <c r="D263" s="54" t="s">
        <v>1012</v>
      </c>
      <c r="E263" s="54" t="s">
        <v>2092</v>
      </c>
      <c r="H263" s="54" t="str">
        <f t="shared" si="16"/>
        <v>PAYA</v>
      </c>
      <c r="I263" s="59" t="s">
        <v>2093</v>
      </c>
      <c r="J263" s="59">
        <v>15</v>
      </c>
      <c r="K263" s="60" t="s">
        <v>2094</v>
      </c>
      <c r="M263" s="54">
        <f t="shared" si="17"/>
        <v>1</v>
      </c>
      <c r="N263" s="54" t="s">
        <v>1140</v>
      </c>
      <c r="O263" s="54" t="str">
        <f t="shared" si="18"/>
        <v xml:space="preserve">15533                                                                      </v>
      </c>
      <c r="P263" s="54">
        <f t="shared" si="19"/>
        <v>75</v>
      </c>
    </row>
    <row r="264" spans="4:16">
      <c r="D264" s="54" t="s">
        <v>1012</v>
      </c>
      <c r="E264" s="54" t="s">
        <v>2095</v>
      </c>
      <c r="H264" s="54" t="str">
        <f t="shared" si="16"/>
        <v>PAZ DE RIO</v>
      </c>
      <c r="I264" s="59" t="s">
        <v>2096</v>
      </c>
      <c r="J264" s="59">
        <v>15</v>
      </c>
      <c r="K264" s="60" t="s">
        <v>2097</v>
      </c>
      <c r="M264" s="54">
        <f t="shared" si="17"/>
        <v>1</v>
      </c>
      <c r="N264" s="54" t="s">
        <v>1140</v>
      </c>
      <c r="O264" s="54" t="str">
        <f t="shared" si="18"/>
        <v xml:space="preserve">15537                                                                      </v>
      </c>
      <c r="P264" s="54">
        <f t="shared" si="19"/>
        <v>75</v>
      </c>
    </row>
    <row r="265" spans="4:16">
      <c r="D265" s="54" t="s">
        <v>1012</v>
      </c>
      <c r="E265" s="54" t="s">
        <v>2098</v>
      </c>
      <c r="H265" s="54" t="str">
        <f t="shared" si="16"/>
        <v>PESCA</v>
      </c>
      <c r="I265" s="59" t="s">
        <v>2099</v>
      </c>
      <c r="J265" s="59">
        <v>15</v>
      </c>
      <c r="K265" s="60" t="s">
        <v>2100</v>
      </c>
      <c r="M265" s="54">
        <f t="shared" si="17"/>
        <v>1</v>
      </c>
      <c r="N265" s="54" t="s">
        <v>1140</v>
      </c>
      <c r="O265" s="54" t="str">
        <f t="shared" si="18"/>
        <v xml:space="preserve">15542                                                                      </v>
      </c>
      <c r="P265" s="54">
        <f t="shared" si="19"/>
        <v>75</v>
      </c>
    </row>
    <row r="266" spans="4:16">
      <c r="D266" s="54" t="s">
        <v>1012</v>
      </c>
      <c r="E266" s="54" t="s">
        <v>2101</v>
      </c>
      <c r="H266" s="54" t="str">
        <f t="shared" si="16"/>
        <v>PISBA</v>
      </c>
      <c r="I266" s="59" t="s">
        <v>2102</v>
      </c>
      <c r="J266" s="59">
        <v>15</v>
      </c>
      <c r="K266" s="60" t="s">
        <v>2103</v>
      </c>
      <c r="M266" s="54">
        <f t="shared" si="17"/>
        <v>1</v>
      </c>
      <c r="N266" s="54" t="s">
        <v>1140</v>
      </c>
      <c r="O266" s="54" t="str">
        <f t="shared" si="18"/>
        <v xml:space="preserve">15550                                                                      </v>
      </c>
      <c r="P266" s="54">
        <f t="shared" si="19"/>
        <v>75</v>
      </c>
    </row>
    <row r="267" spans="4:16">
      <c r="D267" s="54" t="s">
        <v>1012</v>
      </c>
      <c r="E267" s="54" t="s">
        <v>2104</v>
      </c>
      <c r="H267" s="54" t="str">
        <f t="shared" si="16"/>
        <v>PUERTO BOYACA</v>
      </c>
      <c r="I267" s="59" t="s">
        <v>2105</v>
      </c>
      <c r="J267" s="59">
        <v>15</v>
      </c>
      <c r="K267" s="60" t="s">
        <v>2106</v>
      </c>
      <c r="M267" s="54">
        <f t="shared" si="17"/>
        <v>1</v>
      </c>
      <c r="N267" s="54" t="s">
        <v>1140</v>
      </c>
      <c r="O267" s="54" t="str">
        <f t="shared" si="18"/>
        <v xml:space="preserve">15572                                                                      </v>
      </c>
      <c r="P267" s="54">
        <f t="shared" si="19"/>
        <v>75</v>
      </c>
    </row>
    <row r="268" spans="4:16">
      <c r="D268" s="54" t="s">
        <v>1012</v>
      </c>
      <c r="E268" s="54" t="s">
        <v>2107</v>
      </c>
      <c r="H268" s="54" t="str">
        <f t="shared" si="16"/>
        <v>QUIPAMA</v>
      </c>
      <c r="I268" s="59" t="s">
        <v>2108</v>
      </c>
      <c r="J268" s="59">
        <v>15</v>
      </c>
      <c r="K268" s="60" t="s">
        <v>2109</v>
      </c>
      <c r="M268" s="54">
        <f t="shared" si="17"/>
        <v>1</v>
      </c>
      <c r="N268" s="54" t="s">
        <v>1140</v>
      </c>
      <c r="O268" s="54" t="str">
        <f t="shared" si="18"/>
        <v xml:space="preserve">15580                                                                      </v>
      </c>
      <c r="P268" s="54">
        <f t="shared" si="19"/>
        <v>75</v>
      </c>
    </row>
    <row r="269" spans="4:16">
      <c r="D269" s="54" t="s">
        <v>1012</v>
      </c>
      <c r="E269" s="54" t="s">
        <v>2110</v>
      </c>
      <c r="H269" s="54" t="str">
        <f t="shared" si="16"/>
        <v>RAMIRIQUI</v>
      </c>
      <c r="I269" s="59" t="s">
        <v>2111</v>
      </c>
      <c r="J269" s="59">
        <v>15</v>
      </c>
      <c r="K269" s="60" t="s">
        <v>2112</v>
      </c>
      <c r="M269" s="54">
        <f t="shared" si="17"/>
        <v>1</v>
      </c>
      <c r="N269" s="54" t="s">
        <v>1140</v>
      </c>
      <c r="O269" s="54" t="str">
        <f t="shared" si="18"/>
        <v xml:space="preserve">15599                                                                      </v>
      </c>
      <c r="P269" s="54">
        <f t="shared" si="19"/>
        <v>75</v>
      </c>
    </row>
    <row r="270" spans="4:16">
      <c r="D270" s="54" t="s">
        <v>1012</v>
      </c>
      <c r="E270" s="54" t="s">
        <v>2113</v>
      </c>
      <c r="H270" s="54" t="str">
        <f t="shared" si="16"/>
        <v>RAQUIRA</v>
      </c>
      <c r="I270" s="59" t="s">
        <v>2114</v>
      </c>
      <c r="J270" s="59">
        <v>15</v>
      </c>
      <c r="K270" s="60" t="s">
        <v>2115</v>
      </c>
      <c r="M270" s="54">
        <f t="shared" si="17"/>
        <v>1</v>
      </c>
      <c r="N270" s="54" t="s">
        <v>1140</v>
      </c>
      <c r="O270" s="54" t="str">
        <f t="shared" si="18"/>
        <v xml:space="preserve">15600                                                                      </v>
      </c>
      <c r="P270" s="54">
        <f t="shared" si="19"/>
        <v>75</v>
      </c>
    </row>
    <row r="271" spans="4:16">
      <c r="D271" s="54" t="s">
        <v>1012</v>
      </c>
      <c r="E271" s="54" t="s">
        <v>2116</v>
      </c>
      <c r="H271" s="54" t="str">
        <f t="shared" si="16"/>
        <v>RONDON</v>
      </c>
      <c r="I271" s="59" t="s">
        <v>2117</v>
      </c>
      <c r="J271" s="59">
        <v>15</v>
      </c>
      <c r="K271" s="60" t="s">
        <v>2118</v>
      </c>
      <c r="M271" s="54">
        <f t="shared" si="17"/>
        <v>1</v>
      </c>
      <c r="N271" s="54" t="s">
        <v>1140</v>
      </c>
      <c r="O271" s="54" t="str">
        <f t="shared" si="18"/>
        <v xml:space="preserve">15621                                                                      </v>
      </c>
      <c r="P271" s="54">
        <f t="shared" si="19"/>
        <v>75</v>
      </c>
    </row>
    <row r="272" spans="4:16">
      <c r="D272" s="54" t="s">
        <v>1012</v>
      </c>
      <c r="E272" s="54" t="s">
        <v>2119</v>
      </c>
      <c r="H272" s="54" t="str">
        <f t="shared" si="16"/>
        <v>SABOYA</v>
      </c>
      <c r="I272" s="59" t="s">
        <v>2120</v>
      </c>
      <c r="J272" s="59">
        <v>15</v>
      </c>
      <c r="K272" s="60" t="s">
        <v>2121</v>
      </c>
      <c r="M272" s="54">
        <f t="shared" si="17"/>
        <v>1</v>
      </c>
      <c r="N272" s="54" t="s">
        <v>1140</v>
      </c>
      <c r="O272" s="54" t="str">
        <f t="shared" si="18"/>
        <v xml:space="preserve">15632                                                                      </v>
      </c>
      <c r="P272" s="54">
        <f t="shared" si="19"/>
        <v>75</v>
      </c>
    </row>
    <row r="273" spans="4:16">
      <c r="D273" s="54" t="s">
        <v>1012</v>
      </c>
      <c r="E273" s="54" t="s">
        <v>2122</v>
      </c>
      <c r="H273" s="54" t="str">
        <f t="shared" si="16"/>
        <v>SACHICA</v>
      </c>
      <c r="I273" s="59" t="s">
        <v>2123</v>
      </c>
      <c r="J273" s="59">
        <v>15</v>
      </c>
      <c r="K273" s="60" t="s">
        <v>2124</v>
      </c>
      <c r="M273" s="54">
        <f t="shared" si="17"/>
        <v>1</v>
      </c>
      <c r="N273" s="54" t="s">
        <v>1140</v>
      </c>
      <c r="O273" s="54" t="str">
        <f t="shared" si="18"/>
        <v xml:space="preserve">15638                                                                      </v>
      </c>
      <c r="P273" s="54">
        <f t="shared" si="19"/>
        <v>75</v>
      </c>
    </row>
    <row r="274" spans="4:16">
      <c r="D274" s="54" t="s">
        <v>1012</v>
      </c>
      <c r="E274" s="54" t="s">
        <v>2125</v>
      </c>
      <c r="H274" s="54" t="str">
        <f t="shared" si="16"/>
        <v>SAMACA</v>
      </c>
      <c r="I274" s="59" t="s">
        <v>2126</v>
      </c>
      <c r="J274" s="59">
        <v>15</v>
      </c>
      <c r="K274" s="60" t="s">
        <v>2127</v>
      </c>
      <c r="M274" s="54">
        <f t="shared" si="17"/>
        <v>1</v>
      </c>
      <c r="N274" s="54" t="s">
        <v>1140</v>
      </c>
      <c r="O274" s="54" t="str">
        <f t="shared" si="18"/>
        <v xml:space="preserve">15646                                                                      </v>
      </c>
      <c r="P274" s="54">
        <f t="shared" si="19"/>
        <v>75</v>
      </c>
    </row>
    <row r="275" spans="4:16">
      <c r="D275" s="54" t="s">
        <v>1012</v>
      </c>
      <c r="E275" s="54" t="s">
        <v>2128</v>
      </c>
      <c r="H275" s="54" t="str">
        <f t="shared" si="16"/>
        <v>SAN EDUARDO</v>
      </c>
      <c r="I275" s="59" t="s">
        <v>2129</v>
      </c>
      <c r="J275" s="59">
        <v>15</v>
      </c>
      <c r="K275" s="60" t="s">
        <v>2130</v>
      </c>
      <c r="M275" s="54">
        <f t="shared" si="17"/>
        <v>1</v>
      </c>
      <c r="N275" s="54" t="s">
        <v>1140</v>
      </c>
      <c r="O275" s="54" t="str">
        <f t="shared" si="18"/>
        <v xml:space="preserve">15660                                                                      </v>
      </c>
      <c r="P275" s="54">
        <f t="shared" si="19"/>
        <v>75</v>
      </c>
    </row>
    <row r="276" spans="4:16">
      <c r="D276" s="54" t="s">
        <v>1012</v>
      </c>
      <c r="E276" s="54" t="s">
        <v>2131</v>
      </c>
      <c r="H276" s="54" t="str">
        <f t="shared" si="16"/>
        <v>SAN JOSE DE PARE</v>
      </c>
      <c r="I276" s="59" t="s">
        <v>2132</v>
      </c>
      <c r="J276" s="59">
        <v>15</v>
      </c>
      <c r="K276" s="60" t="s">
        <v>2133</v>
      </c>
      <c r="M276" s="54">
        <f t="shared" si="17"/>
        <v>1</v>
      </c>
      <c r="N276" s="54" t="s">
        <v>1140</v>
      </c>
      <c r="O276" s="54" t="str">
        <f t="shared" si="18"/>
        <v xml:space="preserve">15664                                                                      </v>
      </c>
      <c r="P276" s="54">
        <f t="shared" si="19"/>
        <v>75</v>
      </c>
    </row>
    <row r="277" spans="4:16">
      <c r="D277" s="54" t="s">
        <v>1012</v>
      </c>
      <c r="E277" s="54" t="s">
        <v>2134</v>
      </c>
      <c r="H277" s="54" t="str">
        <f t="shared" si="16"/>
        <v>SAN LUIS DE GACENO</v>
      </c>
      <c r="I277" s="59" t="s">
        <v>2135</v>
      </c>
      <c r="J277" s="59">
        <v>15</v>
      </c>
      <c r="K277" s="60" t="s">
        <v>2136</v>
      </c>
      <c r="M277" s="54">
        <f t="shared" si="17"/>
        <v>1</v>
      </c>
      <c r="N277" s="54" t="s">
        <v>1140</v>
      </c>
      <c r="O277" s="54" t="str">
        <f t="shared" si="18"/>
        <v xml:space="preserve">15667                                                                      </v>
      </c>
      <c r="P277" s="54">
        <f t="shared" si="19"/>
        <v>75</v>
      </c>
    </row>
    <row r="278" spans="4:16">
      <c r="D278" s="54" t="s">
        <v>1012</v>
      </c>
      <c r="E278" s="54" t="s">
        <v>2137</v>
      </c>
      <c r="H278" s="54" t="str">
        <f t="shared" si="16"/>
        <v>SAN MATEO</v>
      </c>
      <c r="I278" s="59" t="s">
        <v>2138</v>
      </c>
      <c r="J278" s="59">
        <v>15</v>
      </c>
      <c r="K278" s="60" t="s">
        <v>2139</v>
      </c>
      <c r="M278" s="54">
        <f t="shared" si="17"/>
        <v>1</v>
      </c>
      <c r="N278" s="54" t="s">
        <v>1140</v>
      </c>
      <c r="O278" s="54" t="str">
        <f t="shared" si="18"/>
        <v xml:space="preserve">15673                                                                      </v>
      </c>
      <c r="P278" s="54">
        <f t="shared" si="19"/>
        <v>75</v>
      </c>
    </row>
    <row r="279" spans="4:16">
      <c r="D279" s="54" t="s">
        <v>1012</v>
      </c>
      <c r="E279" s="54" t="s">
        <v>2140</v>
      </c>
      <c r="H279" s="54" t="str">
        <f t="shared" si="16"/>
        <v>SAN MIGUEL DE SEMA</v>
      </c>
      <c r="I279" s="59" t="s">
        <v>2141</v>
      </c>
      <c r="J279" s="59">
        <v>15</v>
      </c>
      <c r="K279" s="60" t="s">
        <v>2142</v>
      </c>
      <c r="M279" s="54">
        <f t="shared" si="17"/>
        <v>1</v>
      </c>
      <c r="N279" s="54" t="s">
        <v>1140</v>
      </c>
      <c r="O279" s="54" t="str">
        <f t="shared" si="18"/>
        <v xml:space="preserve">15676                                                                      </v>
      </c>
      <c r="P279" s="54">
        <f t="shared" si="19"/>
        <v>75</v>
      </c>
    </row>
    <row r="280" spans="4:16">
      <c r="D280" s="54" t="s">
        <v>1012</v>
      </c>
      <c r="E280" s="54" t="s">
        <v>2143</v>
      </c>
      <c r="H280" s="54" t="str">
        <f t="shared" si="16"/>
        <v>SAN PABLO DE BORBUR</v>
      </c>
      <c r="I280" s="59" t="s">
        <v>2144</v>
      </c>
      <c r="J280" s="59">
        <v>15</v>
      </c>
      <c r="K280" s="60" t="s">
        <v>2145</v>
      </c>
      <c r="M280" s="54">
        <f t="shared" si="17"/>
        <v>1</v>
      </c>
      <c r="N280" s="54" t="s">
        <v>1140</v>
      </c>
      <c r="O280" s="54" t="str">
        <f t="shared" si="18"/>
        <v xml:space="preserve">15681                                                                      </v>
      </c>
      <c r="P280" s="54">
        <f t="shared" si="19"/>
        <v>75</v>
      </c>
    </row>
    <row r="281" spans="4:16">
      <c r="D281" s="54" t="s">
        <v>1012</v>
      </c>
      <c r="E281" s="54" t="s">
        <v>2146</v>
      </c>
      <c r="H281" s="54" t="str">
        <f t="shared" si="16"/>
        <v>SANTANA</v>
      </c>
      <c r="I281" s="59" t="s">
        <v>2147</v>
      </c>
      <c r="J281" s="59">
        <v>15</v>
      </c>
      <c r="K281" s="60" t="s">
        <v>2148</v>
      </c>
      <c r="M281" s="54">
        <f t="shared" si="17"/>
        <v>1</v>
      </c>
      <c r="N281" s="54" t="s">
        <v>1140</v>
      </c>
      <c r="O281" s="54" t="str">
        <f t="shared" si="18"/>
        <v xml:space="preserve">15686                                                                      </v>
      </c>
      <c r="P281" s="54">
        <f t="shared" si="19"/>
        <v>75</v>
      </c>
    </row>
    <row r="282" spans="4:16">
      <c r="D282" s="54" t="s">
        <v>1012</v>
      </c>
      <c r="E282" s="54" t="s">
        <v>2149</v>
      </c>
      <c r="H282" s="54" t="str">
        <f t="shared" si="16"/>
        <v>SANTA MARIA</v>
      </c>
      <c r="I282" s="59" t="s">
        <v>2150</v>
      </c>
      <c r="J282" s="59">
        <v>15</v>
      </c>
      <c r="K282" s="60" t="s">
        <v>2151</v>
      </c>
      <c r="M282" s="54">
        <f t="shared" si="17"/>
        <v>1</v>
      </c>
      <c r="N282" s="54" t="s">
        <v>1140</v>
      </c>
      <c r="O282" s="54" t="str">
        <f t="shared" si="18"/>
        <v xml:space="preserve">15690                                                                      </v>
      </c>
      <c r="P282" s="54">
        <f t="shared" si="19"/>
        <v>75</v>
      </c>
    </row>
    <row r="283" spans="4:16">
      <c r="D283" s="54" t="s">
        <v>1012</v>
      </c>
      <c r="E283" s="54" t="s">
        <v>2152</v>
      </c>
      <c r="H283" s="54" t="str">
        <f t="shared" si="16"/>
        <v>SANTA ROSA DE VITERBO</v>
      </c>
      <c r="I283" s="59" t="s">
        <v>2153</v>
      </c>
      <c r="J283" s="59">
        <v>15</v>
      </c>
      <c r="K283" s="60" t="s">
        <v>2154</v>
      </c>
      <c r="M283" s="54">
        <f t="shared" si="17"/>
        <v>1</v>
      </c>
      <c r="N283" s="54" t="s">
        <v>1140</v>
      </c>
      <c r="O283" s="54" t="str">
        <f t="shared" si="18"/>
        <v xml:space="preserve">15693                                                                      </v>
      </c>
      <c r="P283" s="54">
        <f t="shared" si="19"/>
        <v>75</v>
      </c>
    </row>
    <row r="284" spans="4:16">
      <c r="D284" s="54" t="s">
        <v>1012</v>
      </c>
      <c r="E284" s="54" t="s">
        <v>2155</v>
      </c>
      <c r="H284" s="54" t="str">
        <f t="shared" si="16"/>
        <v>SANTA SOFIA</v>
      </c>
      <c r="I284" s="59" t="s">
        <v>2156</v>
      </c>
      <c r="J284" s="59">
        <v>15</v>
      </c>
      <c r="K284" s="60" t="s">
        <v>2157</v>
      </c>
      <c r="M284" s="54">
        <f t="shared" si="17"/>
        <v>1</v>
      </c>
      <c r="N284" s="54" t="s">
        <v>1140</v>
      </c>
      <c r="O284" s="54" t="str">
        <f t="shared" si="18"/>
        <v xml:space="preserve">15696                                                                      </v>
      </c>
      <c r="P284" s="54">
        <f t="shared" si="19"/>
        <v>75</v>
      </c>
    </row>
    <row r="285" spans="4:16">
      <c r="D285" s="54" t="s">
        <v>1012</v>
      </c>
      <c r="E285" s="54" t="s">
        <v>2158</v>
      </c>
      <c r="H285" s="54" t="str">
        <f t="shared" si="16"/>
        <v>SATIVANORTE</v>
      </c>
      <c r="I285" s="59" t="s">
        <v>2159</v>
      </c>
      <c r="J285" s="59">
        <v>15</v>
      </c>
      <c r="K285" s="60" t="s">
        <v>2160</v>
      </c>
      <c r="M285" s="54">
        <f t="shared" si="17"/>
        <v>1</v>
      </c>
      <c r="N285" s="54" t="s">
        <v>1140</v>
      </c>
      <c r="O285" s="54" t="str">
        <f t="shared" si="18"/>
        <v xml:space="preserve">15720                                                                      </v>
      </c>
      <c r="P285" s="54">
        <f t="shared" si="19"/>
        <v>75</v>
      </c>
    </row>
    <row r="286" spans="4:16">
      <c r="D286" s="54" t="s">
        <v>1012</v>
      </c>
      <c r="E286" s="54" t="s">
        <v>2161</v>
      </c>
      <c r="H286" s="54" t="str">
        <f t="shared" si="16"/>
        <v>SATIVASUR</v>
      </c>
      <c r="I286" s="59" t="s">
        <v>2162</v>
      </c>
      <c r="J286" s="59">
        <v>15</v>
      </c>
      <c r="K286" s="60" t="s">
        <v>2163</v>
      </c>
      <c r="M286" s="54">
        <f t="shared" si="17"/>
        <v>1</v>
      </c>
      <c r="N286" s="54" t="s">
        <v>1140</v>
      </c>
      <c r="O286" s="54" t="str">
        <f t="shared" si="18"/>
        <v xml:space="preserve">15723                                                                      </v>
      </c>
      <c r="P286" s="54">
        <f t="shared" si="19"/>
        <v>75</v>
      </c>
    </row>
    <row r="287" spans="4:16">
      <c r="D287" s="54" t="s">
        <v>1012</v>
      </c>
      <c r="E287" s="54" t="s">
        <v>2164</v>
      </c>
      <c r="H287" s="54" t="str">
        <f t="shared" si="16"/>
        <v>SIACHOQUE</v>
      </c>
      <c r="I287" s="59" t="s">
        <v>2165</v>
      </c>
      <c r="J287" s="59">
        <v>15</v>
      </c>
      <c r="K287" s="60" t="s">
        <v>2166</v>
      </c>
      <c r="M287" s="54">
        <f t="shared" si="17"/>
        <v>1</v>
      </c>
      <c r="N287" s="54" t="s">
        <v>1140</v>
      </c>
      <c r="O287" s="54" t="str">
        <f t="shared" si="18"/>
        <v xml:space="preserve">15740                                                                      </v>
      </c>
      <c r="P287" s="54">
        <f t="shared" si="19"/>
        <v>75</v>
      </c>
    </row>
    <row r="288" spans="4:16">
      <c r="D288" s="54" t="s">
        <v>1012</v>
      </c>
      <c r="E288" s="54" t="s">
        <v>2167</v>
      </c>
      <c r="H288" s="54" t="str">
        <f t="shared" si="16"/>
        <v>SOATA</v>
      </c>
      <c r="I288" s="59" t="s">
        <v>2168</v>
      </c>
      <c r="J288" s="59">
        <v>15</v>
      </c>
      <c r="K288" s="60" t="s">
        <v>2169</v>
      </c>
      <c r="M288" s="54">
        <f t="shared" si="17"/>
        <v>1</v>
      </c>
      <c r="N288" s="54" t="s">
        <v>1140</v>
      </c>
      <c r="O288" s="54" t="str">
        <f t="shared" si="18"/>
        <v xml:space="preserve">15753                                                                      </v>
      </c>
      <c r="P288" s="54">
        <f t="shared" si="19"/>
        <v>75</v>
      </c>
    </row>
    <row r="289" spans="4:16">
      <c r="D289" s="54" t="s">
        <v>1012</v>
      </c>
      <c r="E289" s="54" t="s">
        <v>2170</v>
      </c>
      <c r="H289" s="54" t="str">
        <f t="shared" si="16"/>
        <v>SOCOTA</v>
      </c>
      <c r="I289" s="59" t="s">
        <v>2171</v>
      </c>
      <c r="J289" s="59">
        <v>15</v>
      </c>
      <c r="K289" s="60" t="s">
        <v>2172</v>
      </c>
      <c r="M289" s="54">
        <f t="shared" si="17"/>
        <v>1</v>
      </c>
      <c r="N289" s="54" t="s">
        <v>1140</v>
      </c>
      <c r="O289" s="54" t="str">
        <f t="shared" si="18"/>
        <v xml:space="preserve">15755                                                                      </v>
      </c>
      <c r="P289" s="54">
        <f t="shared" si="19"/>
        <v>75</v>
      </c>
    </row>
    <row r="290" spans="4:16">
      <c r="D290" s="54" t="s">
        <v>1012</v>
      </c>
      <c r="E290" s="54" t="s">
        <v>2173</v>
      </c>
      <c r="H290" s="54" t="str">
        <f t="shared" si="16"/>
        <v>SOCHA</v>
      </c>
      <c r="I290" s="59" t="s">
        <v>2174</v>
      </c>
      <c r="J290" s="59">
        <v>15</v>
      </c>
      <c r="K290" s="60" t="s">
        <v>2175</v>
      </c>
      <c r="M290" s="54">
        <f t="shared" si="17"/>
        <v>1</v>
      </c>
      <c r="N290" s="54" t="s">
        <v>1140</v>
      </c>
      <c r="O290" s="54" t="str">
        <f t="shared" si="18"/>
        <v xml:space="preserve">15757                                                                      </v>
      </c>
      <c r="P290" s="54">
        <f t="shared" si="19"/>
        <v>75</v>
      </c>
    </row>
    <row r="291" spans="4:16">
      <c r="D291" s="54" t="s">
        <v>1012</v>
      </c>
      <c r="E291" s="54" t="s">
        <v>2176</v>
      </c>
      <c r="H291" s="54" t="str">
        <f t="shared" si="16"/>
        <v>SOGAMOSO</v>
      </c>
      <c r="I291" s="59" t="s">
        <v>2177</v>
      </c>
      <c r="J291" s="59">
        <v>15</v>
      </c>
      <c r="K291" s="60" t="s">
        <v>2178</v>
      </c>
      <c r="M291" s="54">
        <f t="shared" si="17"/>
        <v>1</v>
      </c>
      <c r="N291" s="54" t="s">
        <v>1140</v>
      </c>
      <c r="O291" s="54" t="str">
        <f t="shared" si="18"/>
        <v xml:space="preserve">15759                                                                      </v>
      </c>
      <c r="P291" s="54">
        <f t="shared" si="19"/>
        <v>75</v>
      </c>
    </row>
    <row r="292" spans="4:16">
      <c r="D292" s="54" t="s">
        <v>1012</v>
      </c>
      <c r="E292" s="54" t="s">
        <v>2179</v>
      </c>
      <c r="H292" s="54" t="str">
        <f t="shared" si="16"/>
        <v>SOMONDOCO</v>
      </c>
      <c r="I292" s="59" t="s">
        <v>2180</v>
      </c>
      <c r="J292" s="59">
        <v>15</v>
      </c>
      <c r="K292" s="60" t="s">
        <v>2181</v>
      </c>
      <c r="M292" s="54">
        <f t="shared" si="17"/>
        <v>1</v>
      </c>
      <c r="N292" s="54" t="s">
        <v>1140</v>
      </c>
      <c r="O292" s="54" t="str">
        <f t="shared" si="18"/>
        <v xml:space="preserve">15761                                                                      </v>
      </c>
      <c r="P292" s="54">
        <f t="shared" si="19"/>
        <v>75</v>
      </c>
    </row>
    <row r="293" spans="4:16">
      <c r="D293" s="54" t="s">
        <v>1012</v>
      </c>
      <c r="E293" s="54" t="s">
        <v>2182</v>
      </c>
      <c r="H293" s="54" t="str">
        <f t="shared" si="16"/>
        <v>SORA</v>
      </c>
      <c r="I293" s="59" t="s">
        <v>2183</v>
      </c>
      <c r="J293" s="59">
        <v>15</v>
      </c>
      <c r="K293" s="60" t="s">
        <v>2184</v>
      </c>
      <c r="M293" s="54">
        <f t="shared" si="17"/>
        <v>1</v>
      </c>
      <c r="N293" s="54" t="s">
        <v>1140</v>
      </c>
      <c r="O293" s="54" t="str">
        <f t="shared" si="18"/>
        <v xml:space="preserve">15762                                                                      </v>
      </c>
      <c r="P293" s="54">
        <f t="shared" si="19"/>
        <v>75</v>
      </c>
    </row>
    <row r="294" spans="4:16">
      <c r="D294" s="54" t="s">
        <v>1012</v>
      </c>
      <c r="E294" s="54" t="s">
        <v>2185</v>
      </c>
      <c r="H294" s="54" t="str">
        <f t="shared" si="16"/>
        <v>SOTAQUIRA</v>
      </c>
      <c r="I294" s="59" t="s">
        <v>2186</v>
      </c>
      <c r="J294" s="59">
        <v>15</v>
      </c>
      <c r="K294" s="60" t="s">
        <v>2187</v>
      </c>
      <c r="M294" s="54">
        <f t="shared" si="17"/>
        <v>1</v>
      </c>
      <c r="N294" s="54" t="s">
        <v>1140</v>
      </c>
      <c r="O294" s="54" t="str">
        <f t="shared" si="18"/>
        <v xml:space="preserve">15763                                                                      </v>
      </c>
      <c r="P294" s="54">
        <f t="shared" si="19"/>
        <v>75</v>
      </c>
    </row>
    <row r="295" spans="4:16">
      <c r="D295" s="54" t="s">
        <v>1012</v>
      </c>
      <c r="E295" s="54" t="s">
        <v>2188</v>
      </c>
      <c r="H295" s="54" t="str">
        <f t="shared" si="16"/>
        <v>SORACA</v>
      </c>
      <c r="I295" s="59" t="s">
        <v>2189</v>
      </c>
      <c r="J295" s="59">
        <v>15</v>
      </c>
      <c r="K295" s="60" t="s">
        <v>2190</v>
      </c>
      <c r="M295" s="54">
        <f t="shared" si="17"/>
        <v>1</v>
      </c>
      <c r="N295" s="54" t="s">
        <v>1140</v>
      </c>
      <c r="O295" s="54" t="str">
        <f t="shared" si="18"/>
        <v xml:space="preserve">15764                                                                      </v>
      </c>
      <c r="P295" s="54">
        <f t="shared" si="19"/>
        <v>75</v>
      </c>
    </row>
    <row r="296" spans="4:16">
      <c r="D296" s="54" t="s">
        <v>1012</v>
      </c>
      <c r="E296" s="54" t="s">
        <v>2191</v>
      </c>
      <c r="H296" s="54" t="str">
        <f t="shared" si="16"/>
        <v>SUSACON</v>
      </c>
      <c r="I296" s="59" t="s">
        <v>1703</v>
      </c>
      <c r="J296" s="59">
        <v>15</v>
      </c>
      <c r="K296" s="60" t="s">
        <v>1704</v>
      </c>
      <c r="M296" s="54">
        <f t="shared" si="17"/>
        <v>1</v>
      </c>
      <c r="N296" s="54" t="s">
        <v>1140</v>
      </c>
      <c r="O296" s="54" t="str">
        <f t="shared" si="18"/>
        <v xml:space="preserve">15774                                                                      </v>
      </c>
      <c r="P296" s="54">
        <f t="shared" si="19"/>
        <v>75</v>
      </c>
    </row>
    <row r="297" spans="4:16">
      <c r="D297" s="54" t="s">
        <v>1012</v>
      </c>
      <c r="E297" s="54" t="s">
        <v>1705</v>
      </c>
      <c r="H297" s="54" t="str">
        <f t="shared" si="16"/>
        <v>SUTAMARCHAN</v>
      </c>
      <c r="I297" s="59" t="s">
        <v>1706</v>
      </c>
      <c r="J297" s="59">
        <v>15</v>
      </c>
      <c r="K297" s="60" t="s">
        <v>1707</v>
      </c>
      <c r="M297" s="54">
        <f t="shared" si="17"/>
        <v>1</v>
      </c>
      <c r="N297" s="54" t="s">
        <v>1140</v>
      </c>
      <c r="O297" s="54" t="str">
        <f t="shared" si="18"/>
        <v xml:space="preserve">15776                                                                      </v>
      </c>
      <c r="P297" s="54">
        <f t="shared" si="19"/>
        <v>75</v>
      </c>
    </row>
    <row r="298" spans="4:16">
      <c r="D298" s="54" t="s">
        <v>1012</v>
      </c>
      <c r="E298" s="54" t="s">
        <v>1708</v>
      </c>
      <c r="H298" s="54" t="str">
        <f t="shared" si="16"/>
        <v>SUTATENZA</v>
      </c>
      <c r="I298" s="59" t="s">
        <v>1709</v>
      </c>
      <c r="J298" s="59">
        <v>15</v>
      </c>
      <c r="K298" s="60" t="s">
        <v>1710</v>
      </c>
      <c r="M298" s="54">
        <f t="shared" si="17"/>
        <v>1</v>
      </c>
      <c r="N298" s="54" t="s">
        <v>1140</v>
      </c>
      <c r="O298" s="54" t="str">
        <f t="shared" si="18"/>
        <v xml:space="preserve">15778                                                                      </v>
      </c>
      <c r="P298" s="54">
        <f t="shared" si="19"/>
        <v>75</v>
      </c>
    </row>
    <row r="299" spans="4:16">
      <c r="D299" s="54" t="s">
        <v>1012</v>
      </c>
      <c r="E299" s="54" t="s">
        <v>1711</v>
      </c>
      <c r="H299" s="54" t="str">
        <f t="shared" si="16"/>
        <v>TASCO</v>
      </c>
      <c r="I299" s="59" t="s">
        <v>2195</v>
      </c>
      <c r="J299" s="59">
        <v>15</v>
      </c>
      <c r="K299" s="60" t="s">
        <v>2196</v>
      </c>
      <c r="M299" s="54">
        <f t="shared" si="17"/>
        <v>1</v>
      </c>
      <c r="N299" s="54" t="s">
        <v>1140</v>
      </c>
      <c r="O299" s="54" t="str">
        <f t="shared" si="18"/>
        <v xml:space="preserve">15790                                                                      </v>
      </c>
      <c r="P299" s="54">
        <f t="shared" si="19"/>
        <v>75</v>
      </c>
    </row>
    <row r="300" spans="4:16">
      <c r="D300" s="54" t="s">
        <v>1012</v>
      </c>
      <c r="E300" s="54" t="s">
        <v>2197</v>
      </c>
      <c r="H300" s="54" t="str">
        <f t="shared" si="16"/>
        <v>TENZA</v>
      </c>
      <c r="I300" s="59" t="s">
        <v>2198</v>
      </c>
      <c r="J300" s="59">
        <v>15</v>
      </c>
      <c r="K300" s="60" t="s">
        <v>2199</v>
      </c>
      <c r="M300" s="54">
        <f t="shared" si="17"/>
        <v>1</v>
      </c>
      <c r="N300" s="54" t="s">
        <v>1140</v>
      </c>
      <c r="O300" s="54" t="str">
        <f t="shared" si="18"/>
        <v xml:space="preserve">15798                                                                      </v>
      </c>
      <c r="P300" s="54">
        <f t="shared" si="19"/>
        <v>75</v>
      </c>
    </row>
    <row r="301" spans="4:16">
      <c r="D301" s="54" t="s">
        <v>1012</v>
      </c>
      <c r="E301" s="54" t="s">
        <v>2200</v>
      </c>
      <c r="H301" s="54" t="str">
        <f t="shared" si="16"/>
        <v>TIBANA</v>
      </c>
      <c r="I301" s="59" t="s">
        <v>2201</v>
      </c>
      <c r="J301" s="59">
        <v>15</v>
      </c>
      <c r="K301" s="60" t="s">
        <v>2202</v>
      </c>
      <c r="M301" s="54">
        <f t="shared" si="17"/>
        <v>1</v>
      </c>
      <c r="N301" s="54" t="s">
        <v>1140</v>
      </c>
      <c r="O301" s="54" t="str">
        <f t="shared" si="18"/>
        <v xml:space="preserve">15804                                                                      </v>
      </c>
      <c r="P301" s="54">
        <f t="shared" si="19"/>
        <v>75</v>
      </c>
    </row>
    <row r="302" spans="4:16">
      <c r="D302" s="54" t="s">
        <v>1012</v>
      </c>
      <c r="E302" s="54" t="s">
        <v>2203</v>
      </c>
      <c r="H302" s="54" t="str">
        <f t="shared" si="16"/>
        <v>TIBASOSA</v>
      </c>
      <c r="I302" s="59" t="s">
        <v>2204</v>
      </c>
      <c r="J302" s="59">
        <v>15</v>
      </c>
      <c r="K302" s="60" t="s">
        <v>2205</v>
      </c>
      <c r="M302" s="54">
        <f t="shared" si="17"/>
        <v>1</v>
      </c>
      <c r="N302" s="54" t="s">
        <v>1140</v>
      </c>
      <c r="O302" s="54" t="str">
        <f t="shared" si="18"/>
        <v xml:space="preserve">15806                                                                      </v>
      </c>
      <c r="P302" s="54">
        <f t="shared" si="19"/>
        <v>75</v>
      </c>
    </row>
    <row r="303" spans="4:16">
      <c r="D303" s="54" t="s">
        <v>1012</v>
      </c>
      <c r="E303" s="54" t="s">
        <v>2206</v>
      </c>
      <c r="H303" s="54" t="str">
        <f t="shared" si="16"/>
        <v>TINJACA</v>
      </c>
      <c r="I303" s="59" t="s">
        <v>2207</v>
      </c>
      <c r="J303" s="59">
        <v>15</v>
      </c>
      <c r="K303" s="60" t="s">
        <v>2208</v>
      </c>
      <c r="M303" s="54">
        <f t="shared" si="17"/>
        <v>1</v>
      </c>
      <c r="N303" s="54" t="s">
        <v>1140</v>
      </c>
      <c r="O303" s="54" t="str">
        <f t="shared" si="18"/>
        <v xml:space="preserve">15808                                                                      </v>
      </c>
      <c r="P303" s="54">
        <f t="shared" si="19"/>
        <v>75</v>
      </c>
    </row>
    <row r="304" spans="4:16">
      <c r="D304" s="54" t="s">
        <v>1012</v>
      </c>
      <c r="E304" s="54" t="s">
        <v>2209</v>
      </c>
      <c r="H304" s="54" t="str">
        <f t="shared" si="16"/>
        <v>TIPACOQUE</v>
      </c>
      <c r="I304" s="59" t="s">
        <v>2210</v>
      </c>
      <c r="J304" s="59">
        <v>15</v>
      </c>
      <c r="K304" s="60" t="s">
        <v>2211</v>
      </c>
      <c r="M304" s="54">
        <f t="shared" si="17"/>
        <v>1</v>
      </c>
      <c r="N304" s="54" t="s">
        <v>1140</v>
      </c>
      <c r="O304" s="54" t="str">
        <f t="shared" si="18"/>
        <v xml:space="preserve">15810                                                                      </v>
      </c>
      <c r="P304" s="54">
        <f t="shared" si="19"/>
        <v>75</v>
      </c>
    </row>
    <row r="305" spans="4:16">
      <c r="D305" s="54" t="s">
        <v>1012</v>
      </c>
      <c r="E305" s="54" t="s">
        <v>2212</v>
      </c>
      <c r="H305" s="54" t="str">
        <f t="shared" si="16"/>
        <v>TOCA</v>
      </c>
      <c r="I305" s="59" t="s">
        <v>2213</v>
      </c>
      <c r="J305" s="59">
        <v>15</v>
      </c>
      <c r="K305" s="60" t="s">
        <v>2214</v>
      </c>
      <c r="M305" s="54">
        <f t="shared" si="17"/>
        <v>1</v>
      </c>
      <c r="N305" s="54" t="s">
        <v>1140</v>
      </c>
      <c r="O305" s="54" t="str">
        <f t="shared" si="18"/>
        <v xml:space="preserve">15814                                                                      </v>
      </c>
      <c r="P305" s="54">
        <f t="shared" si="19"/>
        <v>75</v>
      </c>
    </row>
    <row r="306" spans="4:16">
      <c r="D306" s="54" t="s">
        <v>1012</v>
      </c>
      <c r="E306" s="54" t="s">
        <v>2215</v>
      </c>
      <c r="H306" s="54" t="str">
        <f t="shared" si="16"/>
        <v>TOGÜI</v>
      </c>
      <c r="I306" s="59" t="s">
        <v>2216</v>
      </c>
      <c r="J306" s="59">
        <v>15</v>
      </c>
      <c r="K306" s="60" t="s">
        <v>2217</v>
      </c>
      <c r="M306" s="54">
        <f t="shared" si="17"/>
        <v>1</v>
      </c>
      <c r="N306" s="54" t="s">
        <v>1140</v>
      </c>
      <c r="O306" s="54" t="str">
        <f t="shared" si="18"/>
        <v xml:space="preserve">15816                                                                      </v>
      </c>
      <c r="P306" s="54">
        <f t="shared" si="19"/>
        <v>75</v>
      </c>
    </row>
    <row r="307" spans="4:16">
      <c r="D307" s="54" t="s">
        <v>1012</v>
      </c>
      <c r="E307" s="54" t="s">
        <v>2218</v>
      </c>
      <c r="H307" s="54" t="str">
        <f t="shared" si="16"/>
        <v>TOPAGA</v>
      </c>
      <c r="I307" s="59" t="s">
        <v>2219</v>
      </c>
      <c r="J307" s="59">
        <v>15</v>
      </c>
      <c r="K307" s="60" t="s">
        <v>2220</v>
      </c>
      <c r="M307" s="54">
        <f t="shared" si="17"/>
        <v>1</v>
      </c>
      <c r="N307" s="54" t="s">
        <v>1140</v>
      </c>
      <c r="O307" s="54" t="str">
        <f t="shared" si="18"/>
        <v xml:space="preserve">15820                                                                      </v>
      </c>
      <c r="P307" s="54">
        <f t="shared" si="19"/>
        <v>75</v>
      </c>
    </row>
    <row r="308" spans="4:16">
      <c r="D308" s="54" t="s">
        <v>1012</v>
      </c>
      <c r="E308" s="54" t="s">
        <v>2221</v>
      </c>
      <c r="H308" s="54" t="str">
        <f t="shared" si="16"/>
        <v>TOTA</v>
      </c>
      <c r="I308" s="59" t="s">
        <v>2222</v>
      </c>
      <c r="J308" s="59">
        <v>15</v>
      </c>
      <c r="K308" s="60" t="s">
        <v>2223</v>
      </c>
      <c r="M308" s="54">
        <f t="shared" si="17"/>
        <v>1</v>
      </c>
      <c r="N308" s="54" t="s">
        <v>1140</v>
      </c>
      <c r="O308" s="54" t="str">
        <f t="shared" si="18"/>
        <v xml:space="preserve">15822                                                                      </v>
      </c>
      <c r="P308" s="54">
        <f t="shared" si="19"/>
        <v>75</v>
      </c>
    </row>
    <row r="309" spans="4:16">
      <c r="D309" s="54" t="s">
        <v>1012</v>
      </c>
      <c r="E309" s="54" t="s">
        <v>2224</v>
      </c>
      <c r="H309" s="54" t="str">
        <f t="shared" si="16"/>
        <v>TUNUNGUA</v>
      </c>
      <c r="I309" s="59" t="s">
        <v>2225</v>
      </c>
      <c r="J309" s="59">
        <v>15</v>
      </c>
      <c r="K309" s="60" t="s">
        <v>2226</v>
      </c>
      <c r="M309" s="54">
        <f t="shared" si="17"/>
        <v>1</v>
      </c>
      <c r="N309" s="54" t="s">
        <v>1140</v>
      </c>
      <c r="O309" s="54" t="str">
        <f t="shared" si="18"/>
        <v xml:space="preserve">15832                                                                      </v>
      </c>
      <c r="P309" s="54">
        <f t="shared" si="19"/>
        <v>75</v>
      </c>
    </row>
    <row r="310" spans="4:16">
      <c r="D310" s="54" t="s">
        <v>1012</v>
      </c>
      <c r="E310" s="54" t="s">
        <v>2227</v>
      </c>
      <c r="H310" s="54" t="str">
        <f t="shared" si="16"/>
        <v>TURMEQUE</v>
      </c>
      <c r="I310" s="59" t="s">
        <v>2228</v>
      </c>
      <c r="J310" s="59">
        <v>15</v>
      </c>
      <c r="K310" s="60" t="s">
        <v>2229</v>
      </c>
      <c r="M310" s="54">
        <f t="shared" si="17"/>
        <v>1</v>
      </c>
      <c r="N310" s="54" t="s">
        <v>1140</v>
      </c>
      <c r="O310" s="54" t="str">
        <f t="shared" si="18"/>
        <v xml:space="preserve">15835                                                                      </v>
      </c>
      <c r="P310" s="54">
        <f t="shared" si="19"/>
        <v>75</v>
      </c>
    </row>
    <row r="311" spans="4:16">
      <c r="D311" s="54" t="s">
        <v>1012</v>
      </c>
      <c r="E311" s="54" t="s">
        <v>2230</v>
      </c>
      <c r="H311" s="54" t="str">
        <f t="shared" si="16"/>
        <v>TUTA</v>
      </c>
      <c r="I311" s="59" t="s">
        <v>2231</v>
      </c>
      <c r="J311" s="59">
        <v>15</v>
      </c>
      <c r="K311" s="60" t="s">
        <v>2232</v>
      </c>
      <c r="M311" s="54">
        <f t="shared" si="17"/>
        <v>1</v>
      </c>
      <c r="N311" s="54" t="s">
        <v>1140</v>
      </c>
      <c r="O311" s="54" t="str">
        <f t="shared" si="18"/>
        <v xml:space="preserve">15837                                                                      </v>
      </c>
      <c r="P311" s="54">
        <f t="shared" si="19"/>
        <v>75</v>
      </c>
    </row>
    <row r="312" spans="4:16">
      <c r="D312" s="54" t="s">
        <v>1012</v>
      </c>
      <c r="E312" s="54" t="s">
        <v>2233</v>
      </c>
      <c r="H312" s="54" t="str">
        <f t="shared" si="16"/>
        <v>TUTAZA</v>
      </c>
      <c r="I312" s="59" t="s">
        <v>1716</v>
      </c>
      <c r="J312" s="59">
        <v>15</v>
      </c>
      <c r="K312" s="60" t="s">
        <v>1717</v>
      </c>
      <c r="M312" s="54">
        <f t="shared" si="17"/>
        <v>1</v>
      </c>
      <c r="N312" s="54" t="s">
        <v>1140</v>
      </c>
      <c r="O312" s="54" t="str">
        <f t="shared" si="18"/>
        <v xml:space="preserve">15839                                                                      </v>
      </c>
      <c r="P312" s="54">
        <f t="shared" si="19"/>
        <v>75</v>
      </c>
    </row>
    <row r="313" spans="4:16">
      <c r="D313" s="54" t="s">
        <v>1012</v>
      </c>
      <c r="E313" s="54" t="s">
        <v>1718</v>
      </c>
      <c r="H313" s="54" t="str">
        <f t="shared" si="16"/>
        <v>UMBITA</v>
      </c>
      <c r="I313" s="59" t="s">
        <v>1719</v>
      </c>
      <c r="J313" s="59">
        <v>15</v>
      </c>
      <c r="K313" s="60" t="s">
        <v>1720</v>
      </c>
      <c r="M313" s="54">
        <f t="shared" si="17"/>
        <v>1</v>
      </c>
      <c r="N313" s="54" t="s">
        <v>1140</v>
      </c>
      <c r="O313" s="54" t="str">
        <f t="shared" si="18"/>
        <v xml:space="preserve">15842                                                                      </v>
      </c>
      <c r="P313" s="54">
        <f t="shared" si="19"/>
        <v>75</v>
      </c>
    </row>
    <row r="314" spans="4:16">
      <c r="D314" s="54" t="s">
        <v>1012</v>
      </c>
      <c r="E314" s="54" t="s">
        <v>1721</v>
      </c>
      <c r="H314" s="54" t="str">
        <f t="shared" si="16"/>
        <v>VENTAQUEMADA</v>
      </c>
      <c r="I314" s="59" t="s">
        <v>1722</v>
      </c>
      <c r="J314" s="59">
        <v>15</v>
      </c>
      <c r="K314" s="60" t="s">
        <v>1723</v>
      </c>
      <c r="M314" s="54">
        <f t="shared" si="17"/>
        <v>1</v>
      </c>
      <c r="N314" s="54" t="s">
        <v>1140</v>
      </c>
      <c r="O314" s="54" t="str">
        <f t="shared" si="18"/>
        <v xml:space="preserve">15861                                                                      </v>
      </c>
      <c r="P314" s="54">
        <f t="shared" si="19"/>
        <v>75</v>
      </c>
    </row>
    <row r="315" spans="4:16">
      <c r="D315" s="54" t="s">
        <v>1012</v>
      </c>
      <c r="E315" s="54" t="s">
        <v>1724</v>
      </c>
      <c r="H315" s="54" t="str">
        <f t="shared" si="16"/>
        <v>VIRACACHA</v>
      </c>
      <c r="I315" s="59" t="s">
        <v>1725</v>
      </c>
      <c r="J315" s="59">
        <v>15</v>
      </c>
      <c r="K315" s="60" t="s">
        <v>1726</v>
      </c>
      <c r="M315" s="54">
        <f t="shared" si="17"/>
        <v>1</v>
      </c>
      <c r="N315" s="54" t="s">
        <v>1140</v>
      </c>
      <c r="O315" s="54" t="str">
        <f t="shared" si="18"/>
        <v xml:space="preserve">15879                                                                      </v>
      </c>
      <c r="P315" s="54">
        <f t="shared" si="19"/>
        <v>75</v>
      </c>
    </row>
    <row r="316" spans="4:16">
      <c r="D316" s="54" t="s">
        <v>1012</v>
      </c>
      <c r="E316" s="54" t="s">
        <v>1727</v>
      </c>
      <c r="H316" s="54" t="str">
        <f t="shared" si="16"/>
        <v>ZETAQUIRA</v>
      </c>
      <c r="I316" s="59" t="s">
        <v>1728</v>
      </c>
      <c r="J316" s="59">
        <v>15</v>
      </c>
      <c r="K316" s="60" t="s">
        <v>1729</v>
      </c>
      <c r="M316" s="54">
        <f t="shared" si="17"/>
        <v>1</v>
      </c>
      <c r="N316" s="54" t="s">
        <v>1140</v>
      </c>
      <c r="O316" s="54" t="str">
        <f t="shared" si="18"/>
        <v xml:space="preserve">15897                                                                      </v>
      </c>
      <c r="P316" s="54">
        <f t="shared" si="19"/>
        <v>75</v>
      </c>
    </row>
    <row r="317" spans="4:16">
      <c r="D317" s="54" t="s">
        <v>2939</v>
      </c>
      <c r="E317" s="54" t="s">
        <v>1730</v>
      </c>
      <c r="H317" s="54" t="str">
        <f t="shared" si="16"/>
        <v>MANIZALES</v>
      </c>
      <c r="I317" s="59" t="s">
        <v>1731</v>
      </c>
      <c r="J317" s="59">
        <v>17</v>
      </c>
      <c r="K317" s="60" t="s">
        <v>1732</v>
      </c>
      <c r="M317" s="54">
        <f t="shared" si="17"/>
        <v>1</v>
      </c>
      <c r="N317" s="54" t="s">
        <v>1140</v>
      </c>
      <c r="O317" s="54" t="str">
        <f t="shared" si="18"/>
        <v xml:space="preserve">17001                                                                      </v>
      </c>
      <c r="P317" s="54">
        <f t="shared" si="19"/>
        <v>75</v>
      </c>
    </row>
    <row r="318" spans="4:16">
      <c r="D318" s="54" t="s">
        <v>2939</v>
      </c>
      <c r="E318" s="54" t="s">
        <v>1733</v>
      </c>
      <c r="H318" s="54" t="str">
        <f t="shared" si="16"/>
        <v>AGUADAS</v>
      </c>
      <c r="I318" s="59" t="s">
        <v>1734</v>
      </c>
      <c r="J318" s="59">
        <v>17</v>
      </c>
      <c r="K318" s="60" t="s">
        <v>1735</v>
      </c>
      <c r="M318" s="54">
        <f t="shared" si="17"/>
        <v>1</v>
      </c>
      <c r="N318" s="54" t="s">
        <v>1140</v>
      </c>
      <c r="O318" s="54" t="str">
        <f t="shared" si="18"/>
        <v xml:space="preserve">17013                                                                      </v>
      </c>
      <c r="P318" s="54">
        <f t="shared" si="19"/>
        <v>75</v>
      </c>
    </row>
    <row r="319" spans="4:16">
      <c r="D319" s="54" t="s">
        <v>2939</v>
      </c>
      <c r="E319" s="54" t="s">
        <v>1736</v>
      </c>
      <c r="H319" s="54" t="str">
        <f t="shared" si="16"/>
        <v>ANSERMA</v>
      </c>
      <c r="I319" s="59" t="s">
        <v>1737</v>
      </c>
      <c r="J319" s="59">
        <v>17</v>
      </c>
      <c r="K319" s="60" t="s">
        <v>1738</v>
      </c>
      <c r="M319" s="54">
        <f t="shared" si="17"/>
        <v>1</v>
      </c>
      <c r="N319" s="54" t="s">
        <v>1140</v>
      </c>
      <c r="O319" s="54" t="str">
        <f t="shared" si="18"/>
        <v xml:space="preserve">17042                                                                      </v>
      </c>
      <c r="P319" s="54">
        <f t="shared" si="19"/>
        <v>75</v>
      </c>
    </row>
    <row r="320" spans="4:16">
      <c r="D320" s="54" t="s">
        <v>2939</v>
      </c>
      <c r="E320" s="54" t="s">
        <v>1739</v>
      </c>
      <c r="H320" s="54" t="str">
        <f t="shared" si="16"/>
        <v>ARANZAZU</v>
      </c>
      <c r="I320" s="59" t="s">
        <v>1740</v>
      </c>
      <c r="J320" s="59">
        <v>17</v>
      </c>
      <c r="K320" s="60" t="s">
        <v>1741</v>
      </c>
      <c r="M320" s="54">
        <f t="shared" si="17"/>
        <v>1</v>
      </c>
      <c r="N320" s="54" t="s">
        <v>1140</v>
      </c>
      <c r="O320" s="54" t="str">
        <f t="shared" si="18"/>
        <v xml:space="preserve">17050                                                                      </v>
      </c>
      <c r="P320" s="54">
        <f t="shared" si="19"/>
        <v>75</v>
      </c>
    </row>
    <row r="321" spans="4:16">
      <c r="D321" s="54" t="s">
        <v>2939</v>
      </c>
      <c r="E321" s="54" t="s">
        <v>1742</v>
      </c>
      <c r="H321" s="54" t="str">
        <f t="shared" si="16"/>
        <v>BELALCAZAR</v>
      </c>
      <c r="I321" s="59" t="s">
        <v>1743</v>
      </c>
      <c r="J321" s="59">
        <v>17</v>
      </c>
      <c r="K321" s="60" t="s">
        <v>1744</v>
      </c>
      <c r="M321" s="54">
        <f t="shared" si="17"/>
        <v>1</v>
      </c>
      <c r="N321" s="54" t="s">
        <v>1140</v>
      </c>
      <c r="O321" s="54" t="str">
        <f t="shared" si="18"/>
        <v xml:space="preserve">17088                                                                      </v>
      </c>
      <c r="P321" s="54">
        <f t="shared" si="19"/>
        <v>75</v>
      </c>
    </row>
    <row r="322" spans="4:16">
      <c r="D322" s="54" t="s">
        <v>2939</v>
      </c>
      <c r="E322" s="54" t="s">
        <v>1745</v>
      </c>
      <c r="H322" s="54" t="str">
        <f t="shared" si="16"/>
        <v>CHINCHINA</v>
      </c>
      <c r="I322" s="59" t="s">
        <v>1713</v>
      </c>
      <c r="J322" s="59">
        <v>17</v>
      </c>
      <c r="K322" s="60" t="s">
        <v>1714</v>
      </c>
      <c r="M322" s="54">
        <f t="shared" si="17"/>
        <v>1</v>
      </c>
      <c r="N322" s="54" t="s">
        <v>1140</v>
      </c>
      <c r="O322" s="54" t="str">
        <f t="shared" si="18"/>
        <v xml:space="preserve">17174                                                                      </v>
      </c>
      <c r="P322" s="54">
        <f t="shared" si="19"/>
        <v>75</v>
      </c>
    </row>
    <row r="323" spans="4:16">
      <c r="D323" s="54" t="s">
        <v>2939</v>
      </c>
      <c r="E323" s="54" t="s">
        <v>1715</v>
      </c>
      <c r="H323" s="54" t="str">
        <f t="shared" ref="H323:H386" si="20">UPPER(E323)</f>
        <v>FILADELFIA</v>
      </c>
      <c r="I323" s="59" t="s">
        <v>1280</v>
      </c>
      <c r="J323" s="59">
        <v>17</v>
      </c>
      <c r="K323" s="60" t="s">
        <v>1281</v>
      </c>
      <c r="M323" s="54">
        <f t="shared" ref="M323:M386" si="21">IF(K323=E323,1,FALSE)</f>
        <v>1</v>
      </c>
      <c r="N323" s="54" t="s">
        <v>1140</v>
      </c>
      <c r="O323" s="54" t="str">
        <f t="shared" ref="O323:O386" si="22">CONCATENATE(I323,N323)</f>
        <v xml:space="preserve">17272                                                                      </v>
      </c>
      <c r="P323" s="54">
        <f t="shared" ref="P323:P386" si="23">LEN(O323)</f>
        <v>75</v>
      </c>
    </row>
    <row r="324" spans="4:16">
      <c r="D324" s="54" t="s">
        <v>2939</v>
      </c>
      <c r="E324" s="54" t="s">
        <v>1282</v>
      </c>
      <c r="H324" s="54" t="str">
        <f t="shared" si="20"/>
        <v>LA DORADA</v>
      </c>
      <c r="I324" s="59" t="s">
        <v>1283</v>
      </c>
      <c r="J324" s="59">
        <v>17</v>
      </c>
      <c r="K324" s="60" t="s">
        <v>1284</v>
      </c>
      <c r="M324" s="54">
        <f t="shared" si="21"/>
        <v>1</v>
      </c>
      <c r="N324" s="54" t="s">
        <v>1140</v>
      </c>
      <c r="O324" s="54" t="str">
        <f t="shared" si="22"/>
        <v xml:space="preserve">17380                                                                      </v>
      </c>
      <c r="P324" s="54">
        <f t="shared" si="23"/>
        <v>75</v>
      </c>
    </row>
    <row r="325" spans="4:16">
      <c r="D325" s="54" t="s">
        <v>2939</v>
      </c>
      <c r="E325" s="54" t="s">
        <v>1285</v>
      </c>
      <c r="H325" s="54" t="str">
        <f t="shared" si="20"/>
        <v>LA MERCED</v>
      </c>
      <c r="I325" s="59" t="s">
        <v>1286</v>
      </c>
      <c r="J325" s="59">
        <v>17</v>
      </c>
      <c r="K325" s="60" t="s">
        <v>1287</v>
      </c>
      <c r="M325" s="54">
        <f t="shared" si="21"/>
        <v>1</v>
      </c>
      <c r="N325" s="54" t="s">
        <v>1140</v>
      </c>
      <c r="O325" s="54" t="str">
        <f t="shared" si="22"/>
        <v xml:space="preserve">17388                                                                      </v>
      </c>
      <c r="P325" s="54">
        <f t="shared" si="23"/>
        <v>75</v>
      </c>
    </row>
    <row r="326" spans="4:16">
      <c r="D326" s="54" t="s">
        <v>2939</v>
      </c>
      <c r="E326" s="54" t="s">
        <v>1288</v>
      </c>
      <c r="H326" s="54" t="str">
        <f t="shared" si="20"/>
        <v>MANZANARES</v>
      </c>
      <c r="I326" s="59" t="s">
        <v>1289</v>
      </c>
      <c r="J326" s="59">
        <v>17</v>
      </c>
      <c r="K326" s="60" t="s">
        <v>1290</v>
      </c>
      <c r="M326" s="54">
        <f t="shared" si="21"/>
        <v>1</v>
      </c>
      <c r="N326" s="54" t="s">
        <v>1140</v>
      </c>
      <c r="O326" s="54" t="str">
        <f t="shared" si="22"/>
        <v xml:space="preserve">17433                                                                      </v>
      </c>
      <c r="P326" s="54">
        <f t="shared" si="23"/>
        <v>75</v>
      </c>
    </row>
    <row r="327" spans="4:16">
      <c r="D327" s="54" t="s">
        <v>2939</v>
      </c>
      <c r="E327" s="54" t="s">
        <v>1291</v>
      </c>
      <c r="H327" s="54" t="str">
        <f t="shared" si="20"/>
        <v>MARMATO</v>
      </c>
      <c r="I327" s="59" t="s">
        <v>1292</v>
      </c>
      <c r="J327" s="59">
        <v>17</v>
      </c>
      <c r="K327" s="60" t="s">
        <v>1293</v>
      </c>
      <c r="M327" s="54">
        <f t="shared" si="21"/>
        <v>1</v>
      </c>
      <c r="N327" s="54" t="s">
        <v>1140</v>
      </c>
      <c r="O327" s="54" t="str">
        <f t="shared" si="22"/>
        <v xml:space="preserve">17442                                                                      </v>
      </c>
      <c r="P327" s="54">
        <f t="shared" si="23"/>
        <v>75</v>
      </c>
    </row>
    <row r="328" spans="4:16">
      <c r="D328" s="54" t="s">
        <v>2939</v>
      </c>
      <c r="E328" s="54" t="s">
        <v>1294</v>
      </c>
      <c r="H328" s="54" t="str">
        <f t="shared" si="20"/>
        <v>MARQUETALIA</v>
      </c>
      <c r="I328" s="59" t="s">
        <v>1295</v>
      </c>
      <c r="J328" s="59">
        <v>17</v>
      </c>
      <c r="K328" s="60" t="s">
        <v>1296</v>
      </c>
      <c r="M328" s="54">
        <f t="shared" si="21"/>
        <v>1</v>
      </c>
      <c r="N328" s="54" t="s">
        <v>1140</v>
      </c>
      <c r="O328" s="54" t="str">
        <f t="shared" si="22"/>
        <v xml:space="preserve">17444                                                                      </v>
      </c>
      <c r="P328" s="54">
        <f t="shared" si="23"/>
        <v>75</v>
      </c>
    </row>
    <row r="329" spans="4:16">
      <c r="D329" s="54" t="s">
        <v>2939</v>
      </c>
      <c r="E329" s="54" t="s">
        <v>1297</v>
      </c>
      <c r="H329" s="54" t="str">
        <f t="shared" si="20"/>
        <v>MARULANDA</v>
      </c>
      <c r="I329" s="59" t="s">
        <v>1298</v>
      </c>
      <c r="J329" s="59">
        <v>17</v>
      </c>
      <c r="K329" s="60" t="s">
        <v>1299</v>
      </c>
      <c r="M329" s="54">
        <f t="shared" si="21"/>
        <v>1</v>
      </c>
      <c r="N329" s="54" t="s">
        <v>1140</v>
      </c>
      <c r="O329" s="54" t="str">
        <f t="shared" si="22"/>
        <v xml:space="preserve">17446                                                                      </v>
      </c>
      <c r="P329" s="54">
        <f t="shared" si="23"/>
        <v>75</v>
      </c>
    </row>
    <row r="330" spans="4:16">
      <c r="D330" s="54" t="s">
        <v>2939</v>
      </c>
      <c r="E330" s="54" t="s">
        <v>1300</v>
      </c>
      <c r="H330" s="54" t="str">
        <f t="shared" si="20"/>
        <v>NEIRA</v>
      </c>
      <c r="I330" s="59" t="s">
        <v>1301</v>
      </c>
      <c r="J330" s="59">
        <v>17</v>
      </c>
      <c r="K330" s="60" t="s">
        <v>1302</v>
      </c>
      <c r="M330" s="54">
        <f t="shared" si="21"/>
        <v>1</v>
      </c>
      <c r="N330" s="54" t="s">
        <v>1140</v>
      </c>
      <c r="O330" s="54" t="str">
        <f t="shared" si="22"/>
        <v xml:space="preserve">17486                                                                      </v>
      </c>
      <c r="P330" s="54">
        <f t="shared" si="23"/>
        <v>75</v>
      </c>
    </row>
    <row r="331" spans="4:16">
      <c r="D331" s="54" t="s">
        <v>2939</v>
      </c>
      <c r="E331" s="54" t="s">
        <v>1303</v>
      </c>
      <c r="H331" s="54" t="str">
        <f t="shared" si="20"/>
        <v>NORCASIA</v>
      </c>
      <c r="I331" s="59" t="s">
        <v>1304</v>
      </c>
      <c r="J331" s="59">
        <v>17</v>
      </c>
      <c r="K331" s="60" t="s">
        <v>1305</v>
      </c>
      <c r="M331" s="54">
        <f t="shared" si="21"/>
        <v>1</v>
      </c>
      <c r="N331" s="54" t="s">
        <v>1140</v>
      </c>
      <c r="O331" s="54" t="str">
        <f t="shared" si="22"/>
        <v xml:space="preserve">17495                                                                      </v>
      </c>
      <c r="P331" s="54">
        <f t="shared" si="23"/>
        <v>75</v>
      </c>
    </row>
    <row r="332" spans="4:16">
      <c r="D332" s="54" t="s">
        <v>2939</v>
      </c>
      <c r="E332" s="54" t="s">
        <v>1306</v>
      </c>
      <c r="H332" s="54" t="str">
        <f t="shared" si="20"/>
        <v>PACORA</v>
      </c>
      <c r="I332" s="59" t="s">
        <v>1307</v>
      </c>
      <c r="J332" s="59">
        <v>17</v>
      </c>
      <c r="K332" s="60" t="s">
        <v>1308</v>
      </c>
      <c r="M332" s="54">
        <f t="shared" si="21"/>
        <v>1</v>
      </c>
      <c r="N332" s="54" t="s">
        <v>1140</v>
      </c>
      <c r="O332" s="54" t="str">
        <f t="shared" si="22"/>
        <v xml:space="preserve">17513                                                                      </v>
      </c>
      <c r="P332" s="54">
        <f t="shared" si="23"/>
        <v>75</v>
      </c>
    </row>
    <row r="333" spans="4:16">
      <c r="D333" s="54" t="s">
        <v>2939</v>
      </c>
      <c r="E333" s="54" t="s">
        <v>1309</v>
      </c>
      <c r="H333" s="54" t="str">
        <f t="shared" si="20"/>
        <v>PALESTINA</v>
      </c>
      <c r="I333" s="59" t="s">
        <v>1310</v>
      </c>
      <c r="J333" s="59">
        <v>17</v>
      </c>
      <c r="K333" s="60" t="s">
        <v>1311</v>
      </c>
      <c r="M333" s="54">
        <f t="shared" si="21"/>
        <v>1</v>
      </c>
      <c r="N333" s="54" t="s">
        <v>1140</v>
      </c>
      <c r="O333" s="54" t="str">
        <f t="shared" si="22"/>
        <v xml:space="preserve">17524                                                                      </v>
      </c>
      <c r="P333" s="54">
        <f t="shared" si="23"/>
        <v>75</v>
      </c>
    </row>
    <row r="334" spans="4:16">
      <c r="D334" s="54" t="s">
        <v>2939</v>
      </c>
      <c r="E334" s="54" t="s">
        <v>1312</v>
      </c>
      <c r="H334" s="54" t="str">
        <f t="shared" si="20"/>
        <v>PENSILVANIA</v>
      </c>
      <c r="I334" s="59" t="s">
        <v>1313</v>
      </c>
      <c r="J334" s="59">
        <v>17</v>
      </c>
      <c r="K334" s="60" t="s">
        <v>1314</v>
      </c>
      <c r="M334" s="54">
        <f t="shared" si="21"/>
        <v>1</v>
      </c>
      <c r="N334" s="54" t="s">
        <v>1140</v>
      </c>
      <c r="O334" s="54" t="str">
        <f t="shared" si="22"/>
        <v xml:space="preserve">17541                                                                      </v>
      </c>
      <c r="P334" s="54">
        <f t="shared" si="23"/>
        <v>75</v>
      </c>
    </row>
    <row r="335" spans="4:16">
      <c r="D335" s="54" t="s">
        <v>2939</v>
      </c>
      <c r="E335" s="54" t="s">
        <v>1315</v>
      </c>
      <c r="H335" s="54" t="str">
        <f t="shared" si="20"/>
        <v>RIOSUCIO</v>
      </c>
      <c r="I335" s="59" t="s">
        <v>1316</v>
      </c>
      <c r="J335" s="59">
        <v>17</v>
      </c>
      <c r="K335" s="60" t="s">
        <v>1317</v>
      </c>
      <c r="M335" s="54">
        <f t="shared" si="21"/>
        <v>1</v>
      </c>
      <c r="N335" s="54" t="s">
        <v>1140</v>
      </c>
      <c r="O335" s="54" t="str">
        <f t="shared" si="22"/>
        <v xml:space="preserve">17614                                                                      </v>
      </c>
      <c r="P335" s="54">
        <f t="shared" si="23"/>
        <v>75</v>
      </c>
    </row>
    <row r="336" spans="4:16">
      <c r="D336" s="54" t="s">
        <v>2939</v>
      </c>
      <c r="E336" s="54" t="s">
        <v>2991</v>
      </c>
      <c r="H336" s="54" t="str">
        <f t="shared" si="20"/>
        <v>RISARALDA</v>
      </c>
      <c r="I336" s="59" t="s">
        <v>1318</v>
      </c>
      <c r="J336" s="59">
        <v>17</v>
      </c>
      <c r="K336" s="60" t="s">
        <v>1319</v>
      </c>
      <c r="M336" s="54">
        <f t="shared" si="21"/>
        <v>1</v>
      </c>
      <c r="N336" s="54" t="s">
        <v>1140</v>
      </c>
      <c r="O336" s="54" t="str">
        <f t="shared" si="22"/>
        <v xml:space="preserve">17616                                                                      </v>
      </c>
      <c r="P336" s="54">
        <f t="shared" si="23"/>
        <v>75</v>
      </c>
    </row>
    <row r="337" spans="4:16">
      <c r="D337" s="54" t="s">
        <v>2939</v>
      </c>
      <c r="E337" s="54" t="s">
        <v>1320</v>
      </c>
      <c r="H337" s="54" t="str">
        <f t="shared" si="20"/>
        <v>SALAMINA</v>
      </c>
      <c r="I337" s="59" t="s">
        <v>1321</v>
      </c>
      <c r="J337" s="59">
        <v>17</v>
      </c>
      <c r="K337" s="60" t="s">
        <v>1322</v>
      </c>
      <c r="M337" s="54">
        <f t="shared" si="21"/>
        <v>1</v>
      </c>
      <c r="N337" s="54" t="s">
        <v>1140</v>
      </c>
      <c r="O337" s="54" t="str">
        <f t="shared" si="22"/>
        <v xml:space="preserve">17653                                                                      </v>
      </c>
      <c r="P337" s="54">
        <f t="shared" si="23"/>
        <v>75</v>
      </c>
    </row>
    <row r="338" spans="4:16">
      <c r="D338" s="54" t="s">
        <v>2939</v>
      </c>
      <c r="E338" s="54" t="s">
        <v>1323</v>
      </c>
      <c r="H338" s="54" t="str">
        <f t="shared" si="20"/>
        <v>SAMANA</v>
      </c>
      <c r="I338" s="59" t="s">
        <v>1324</v>
      </c>
      <c r="J338" s="59">
        <v>17</v>
      </c>
      <c r="K338" s="60" t="s">
        <v>1325</v>
      </c>
      <c r="M338" s="54">
        <f t="shared" si="21"/>
        <v>1</v>
      </c>
      <c r="N338" s="54" t="s">
        <v>1140</v>
      </c>
      <c r="O338" s="54" t="str">
        <f t="shared" si="22"/>
        <v xml:space="preserve">17662                                                                      </v>
      </c>
      <c r="P338" s="54">
        <f t="shared" si="23"/>
        <v>75</v>
      </c>
    </row>
    <row r="339" spans="4:16">
      <c r="D339" s="54" t="s">
        <v>2939</v>
      </c>
      <c r="E339" s="54" t="s">
        <v>1326</v>
      </c>
      <c r="H339" s="54" t="str">
        <f t="shared" si="20"/>
        <v>SAN JOSE</v>
      </c>
      <c r="I339" s="59" t="s">
        <v>1327</v>
      </c>
      <c r="J339" s="59">
        <v>17</v>
      </c>
      <c r="K339" s="60" t="s">
        <v>1328</v>
      </c>
      <c r="M339" s="54">
        <f t="shared" si="21"/>
        <v>1</v>
      </c>
      <c r="N339" s="54" t="s">
        <v>1140</v>
      </c>
      <c r="O339" s="54" t="str">
        <f t="shared" si="22"/>
        <v xml:space="preserve">17665                                                                      </v>
      </c>
      <c r="P339" s="54">
        <f t="shared" si="23"/>
        <v>75</v>
      </c>
    </row>
    <row r="340" spans="4:16">
      <c r="D340" s="54" t="s">
        <v>2939</v>
      </c>
      <c r="E340" s="54" t="s">
        <v>1329</v>
      </c>
      <c r="H340" s="54" t="str">
        <f t="shared" si="20"/>
        <v>SUPIA</v>
      </c>
      <c r="I340" s="59" t="s">
        <v>1503</v>
      </c>
      <c r="J340" s="59">
        <v>17</v>
      </c>
      <c r="K340" s="60" t="s">
        <v>1504</v>
      </c>
      <c r="M340" s="54">
        <f t="shared" si="21"/>
        <v>1</v>
      </c>
      <c r="N340" s="54" t="s">
        <v>1140</v>
      </c>
      <c r="O340" s="54" t="str">
        <f t="shared" si="22"/>
        <v xml:space="preserve">17777                                                                      </v>
      </c>
      <c r="P340" s="54">
        <f t="shared" si="23"/>
        <v>75</v>
      </c>
    </row>
    <row r="341" spans="4:16">
      <c r="D341" s="54" t="s">
        <v>2939</v>
      </c>
      <c r="E341" s="54" t="s">
        <v>1505</v>
      </c>
      <c r="H341" s="54" t="str">
        <f t="shared" si="20"/>
        <v>VICTORIA</v>
      </c>
      <c r="I341" s="59" t="s">
        <v>1506</v>
      </c>
      <c r="J341" s="59">
        <v>17</v>
      </c>
      <c r="K341" s="60" t="s">
        <v>1507</v>
      </c>
      <c r="M341" s="54">
        <f t="shared" si="21"/>
        <v>1</v>
      </c>
      <c r="N341" s="54" t="s">
        <v>1140</v>
      </c>
      <c r="O341" s="54" t="str">
        <f t="shared" si="22"/>
        <v xml:space="preserve">17867                                                                      </v>
      </c>
      <c r="P341" s="54">
        <f t="shared" si="23"/>
        <v>75</v>
      </c>
    </row>
    <row r="342" spans="4:16">
      <c r="D342" s="54" t="s">
        <v>2939</v>
      </c>
      <c r="E342" s="54" t="s">
        <v>1508</v>
      </c>
      <c r="H342" s="54" t="str">
        <f t="shared" si="20"/>
        <v>VILLAMARIA</v>
      </c>
      <c r="I342" s="59" t="s">
        <v>1509</v>
      </c>
      <c r="J342" s="59">
        <v>17</v>
      </c>
      <c r="K342" s="60" t="s">
        <v>1510</v>
      </c>
      <c r="M342" s="54">
        <f t="shared" si="21"/>
        <v>1</v>
      </c>
      <c r="N342" s="54" t="s">
        <v>1140</v>
      </c>
      <c r="O342" s="54" t="str">
        <f t="shared" si="22"/>
        <v xml:space="preserve">17873                                                                      </v>
      </c>
      <c r="P342" s="54">
        <f t="shared" si="23"/>
        <v>75</v>
      </c>
    </row>
    <row r="343" spans="4:16">
      <c r="D343" s="54" t="s">
        <v>2939</v>
      </c>
      <c r="E343" s="54" t="s">
        <v>1511</v>
      </c>
      <c r="H343" s="54" t="str">
        <f t="shared" si="20"/>
        <v>VITERBO</v>
      </c>
      <c r="I343" s="59" t="s">
        <v>1512</v>
      </c>
      <c r="J343" s="59">
        <v>17</v>
      </c>
      <c r="K343" s="60" t="s">
        <v>1513</v>
      </c>
      <c r="M343" s="54">
        <f t="shared" si="21"/>
        <v>1</v>
      </c>
      <c r="N343" s="54" t="s">
        <v>1140</v>
      </c>
      <c r="O343" s="54" t="str">
        <f t="shared" si="22"/>
        <v xml:space="preserve">17877                                                                      </v>
      </c>
      <c r="P343" s="54">
        <f t="shared" si="23"/>
        <v>75</v>
      </c>
    </row>
    <row r="344" spans="4:16">
      <c r="D344" s="54" t="s">
        <v>1514</v>
      </c>
      <c r="E344" s="54" t="s">
        <v>1515</v>
      </c>
      <c r="H344" s="54" t="str">
        <f t="shared" si="20"/>
        <v>FLORENCIA</v>
      </c>
      <c r="I344" s="59" t="s">
        <v>1516</v>
      </c>
      <c r="J344" s="59">
        <v>18</v>
      </c>
      <c r="K344" s="60" t="s">
        <v>1517</v>
      </c>
      <c r="M344" s="54">
        <f t="shared" si="21"/>
        <v>1</v>
      </c>
      <c r="N344" s="54" t="s">
        <v>1140</v>
      </c>
      <c r="O344" s="54" t="str">
        <f t="shared" si="22"/>
        <v xml:space="preserve">18001                                                                      </v>
      </c>
      <c r="P344" s="54">
        <f t="shared" si="23"/>
        <v>75</v>
      </c>
    </row>
    <row r="345" spans="4:16">
      <c r="D345" s="54" t="s">
        <v>1514</v>
      </c>
      <c r="E345" s="54" t="s">
        <v>1518</v>
      </c>
      <c r="H345" s="54" t="str">
        <f t="shared" si="20"/>
        <v>ALBANIA</v>
      </c>
      <c r="I345" s="59" t="s">
        <v>1519</v>
      </c>
      <c r="J345" s="59">
        <v>18</v>
      </c>
      <c r="K345" s="60" t="s">
        <v>1520</v>
      </c>
      <c r="M345" s="54">
        <f t="shared" si="21"/>
        <v>1</v>
      </c>
      <c r="N345" s="54" t="s">
        <v>1140</v>
      </c>
      <c r="O345" s="54" t="str">
        <f t="shared" si="22"/>
        <v xml:space="preserve">18029                                                                      </v>
      </c>
      <c r="P345" s="54">
        <f t="shared" si="23"/>
        <v>75</v>
      </c>
    </row>
    <row r="346" spans="4:16">
      <c r="D346" s="54" t="s">
        <v>1514</v>
      </c>
      <c r="E346" s="54" t="s">
        <v>1521</v>
      </c>
      <c r="H346" s="54" t="str">
        <f t="shared" si="20"/>
        <v>BELEN DE LOS ANDAQUIES</v>
      </c>
      <c r="I346" s="59" t="s">
        <v>1522</v>
      </c>
      <c r="J346" s="59">
        <v>18</v>
      </c>
      <c r="K346" s="60" t="s">
        <v>1523</v>
      </c>
      <c r="M346" s="54">
        <f t="shared" si="21"/>
        <v>1</v>
      </c>
      <c r="N346" s="54" t="s">
        <v>1140</v>
      </c>
      <c r="O346" s="54" t="str">
        <f t="shared" si="22"/>
        <v xml:space="preserve">18094                                                                      </v>
      </c>
      <c r="P346" s="54">
        <f t="shared" si="23"/>
        <v>75</v>
      </c>
    </row>
    <row r="347" spans="4:16">
      <c r="D347" s="54" t="s">
        <v>1514</v>
      </c>
      <c r="E347" s="54" t="s">
        <v>1524</v>
      </c>
      <c r="H347" s="54" t="str">
        <f t="shared" si="20"/>
        <v>CARTAGENA DEL CHAIRA</v>
      </c>
      <c r="I347" s="59" t="s">
        <v>1525</v>
      </c>
      <c r="J347" s="59">
        <v>18</v>
      </c>
      <c r="K347" s="60" t="s">
        <v>1526</v>
      </c>
      <c r="M347" s="54">
        <f t="shared" si="21"/>
        <v>1</v>
      </c>
      <c r="N347" s="54" t="s">
        <v>1140</v>
      </c>
      <c r="O347" s="54" t="str">
        <f t="shared" si="22"/>
        <v xml:space="preserve">18150                                                                      </v>
      </c>
      <c r="P347" s="54">
        <f t="shared" si="23"/>
        <v>75</v>
      </c>
    </row>
    <row r="348" spans="4:16">
      <c r="D348" s="54" t="s">
        <v>1514</v>
      </c>
      <c r="E348" s="54" t="s">
        <v>1527</v>
      </c>
      <c r="H348" s="54" t="str">
        <f t="shared" si="20"/>
        <v>CURILLO</v>
      </c>
      <c r="I348" s="59" t="s">
        <v>1528</v>
      </c>
      <c r="J348" s="59">
        <v>18</v>
      </c>
      <c r="K348" s="60" t="s">
        <v>1529</v>
      </c>
      <c r="M348" s="54">
        <f t="shared" si="21"/>
        <v>1</v>
      </c>
      <c r="N348" s="54" t="s">
        <v>1140</v>
      </c>
      <c r="O348" s="54" t="str">
        <f t="shared" si="22"/>
        <v xml:space="preserve">18205                                                                      </v>
      </c>
      <c r="P348" s="54">
        <f t="shared" si="23"/>
        <v>75</v>
      </c>
    </row>
    <row r="349" spans="4:16">
      <c r="D349" s="54" t="s">
        <v>1514</v>
      </c>
      <c r="E349" s="54" t="s">
        <v>1530</v>
      </c>
      <c r="H349" s="54" t="str">
        <f t="shared" si="20"/>
        <v>EL DONCELLO</v>
      </c>
      <c r="I349" s="59" t="s">
        <v>1531</v>
      </c>
      <c r="J349" s="59">
        <v>18</v>
      </c>
      <c r="K349" s="60" t="s">
        <v>1532</v>
      </c>
      <c r="M349" s="54">
        <f t="shared" si="21"/>
        <v>1</v>
      </c>
      <c r="N349" s="54" t="s">
        <v>1140</v>
      </c>
      <c r="O349" s="54" t="str">
        <f t="shared" si="22"/>
        <v xml:space="preserve">18247                                                                      </v>
      </c>
      <c r="P349" s="54">
        <f t="shared" si="23"/>
        <v>75</v>
      </c>
    </row>
    <row r="350" spans="4:16">
      <c r="D350" s="54" t="s">
        <v>1514</v>
      </c>
      <c r="E350" s="54" t="s">
        <v>1533</v>
      </c>
      <c r="H350" s="54" t="str">
        <f t="shared" si="20"/>
        <v>EL PAUJIL</v>
      </c>
      <c r="I350" s="59" t="s">
        <v>1534</v>
      </c>
      <c r="J350" s="59">
        <v>18</v>
      </c>
      <c r="K350" s="60" t="s">
        <v>1535</v>
      </c>
      <c r="M350" s="54">
        <f t="shared" si="21"/>
        <v>1</v>
      </c>
      <c r="N350" s="54" t="s">
        <v>1140</v>
      </c>
      <c r="O350" s="54" t="str">
        <f t="shared" si="22"/>
        <v xml:space="preserve">18256                                                                      </v>
      </c>
      <c r="P350" s="54">
        <f t="shared" si="23"/>
        <v>75</v>
      </c>
    </row>
    <row r="351" spans="4:16">
      <c r="D351" s="54" t="s">
        <v>1514</v>
      </c>
      <c r="E351" s="54" t="s">
        <v>1536</v>
      </c>
      <c r="H351" s="54" t="str">
        <f t="shared" si="20"/>
        <v>LA MONTAÑITA</v>
      </c>
      <c r="I351" s="59" t="s">
        <v>1537</v>
      </c>
      <c r="J351" s="59">
        <v>18</v>
      </c>
      <c r="K351" s="60" t="s">
        <v>1538</v>
      </c>
      <c r="M351" s="54">
        <f t="shared" si="21"/>
        <v>1</v>
      </c>
      <c r="N351" s="54" t="s">
        <v>1140</v>
      </c>
      <c r="O351" s="54" t="str">
        <f t="shared" si="22"/>
        <v xml:space="preserve">18410                                                                      </v>
      </c>
      <c r="P351" s="54">
        <f t="shared" si="23"/>
        <v>75</v>
      </c>
    </row>
    <row r="352" spans="4:16">
      <c r="D352" s="54" t="s">
        <v>1514</v>
      </c>
      <c r="E352" s="54" t="s">
        <v>1539</v>
      </c>
      <c r="H352" s="54" t="str">
        <f t="shared" si="20"/>
        <v>MILAN</v>
      </c>
      <c r="I352" s="59" t="s">
        <v>1540</v>
      </c>
      <c r="J352" s="59">
        <v>18</v>
      </c>
      <c r="K352" s="60" t="s">
        <v>1541</v>
      </c>
      <c r="M352" s="54">
        <f t="shared" si="21"/>
        <v>1</v>
      </c>
      <c r="N352" s="54" t="s">
        <v>1140</v>
      </c>
      <c r="O352" s="54" t="str">
        <f t="shared" si="22"/>
        <v xml:space="preserve">18460                                                                      </v>
      </c>
      <c r="P352" s="54">
        <f t="shared" si="23"/>
        <v>75</v>
      </c>
    </row>
    <row r="353" spans="4:16">
      <c r="D353" s="54" t="s">
        <v>1514</v>
      </c>
      <c r="E353" s="54" t="s">
        <v>1542</v>
      </c>
      <c r="H353" s="54" t="str">
        <f t="shared" si="20"/>
        <v>MORELIA</v>
      </c>
      <c r="I353" s="59" t="s">
        <v>1543</v>
      </c>
      <c r="J353" s="59">
        <v>18</v>
      </c>
      <c r="K353" s="60" t="s">
        <v>1544</v>
      </c>
      <c r="M353" s="54">
        <f t="shared" si="21"/>
        <v>1</v>
      </c>
      <c r="N353" s="54" t="s">
        <v>1140</v>
      </c>
      <c r="O353" s="54" t="str">
        <f t="shared" si="22"/>
        <v xml:space="preserve">18479                                                                      </v>
      </c>
      <c r="P353" s="54">
        <f t="shared" si="23"/>
        <v>75</v>
      </c>
    </row>
    <row r="354" spans="4:16">
      <c r="D354" s="54" t="s">
        <v>1514</v>
      </c>
      <c r="E354" s="54" t="s">
        <v>1545</v>
      </c>
      <c r="H354" s="54" t="str">
        <f t="shared" si="20"/>
        <v>PUERTO RICO</v>
      </c>
      <c r="I354" s="59" t="s">
        <v>1546</v>
      </c>
      <c r="J354" s="59">
        <v>18</v>
      </c>
      <c r="K354" s="60" t="s">
        <v>1547</v>
      </c>
      <c r="M354" s="54">
        <f t="shared" si="21"/>
        <v>1</v>
      </c>
      <c r="N354" s="54" t="s">
        <v>1140</v>
      </c>
      <c r="O354" s="54" t="str">
        <f t="shared" si="22"/>
        <v xml:space="preserve">18592                                                                      </v>
      </c>
      <c r="P354" s="54">
        <f t="shared" si="23"/>
        <v>75</v>
      </c>
    </row>
    <row r="355" spans="4:16">
      <c r="D355" s="54" t="s">
        <v>1514</v>
      </c>
      <c r="E355" s="54" t="s">
        <v>1548</v>
      </c>
      <c r="H355" s="54" t="str">
        <f t="shared" si="20"/>
        <v>SAN JOSE DEL FRAGUA</v>
      </c>
      <c r="I355" s="59" t="s">
        <v>1549</v>
      </c>
      <c r="J355" s="59">
        <v>18</v>
      </c>
      <c r="K355" s="60" t="s">
        <v>1550</v>
      </c>
      <c r="M355" s="54">
        <f t="shared" si="21"/>
        <v>1</v>
      </c>
      <c r="N355" s="54" t="s">
        <v>1140</v>
      </c>
      <c r="O355" s="54" t="str">
        <f t="shared" si="22"/>
        <v xml:space="preserve">18610                                                                      </v>
      </c>
      <c r="P355" s="54">
        <f t="shared" si="23"/>
        <v>75</v>
      </c>
    </row>
    <row r="356" spans="4:16">
      <c r="D356" s="54" t="s">
        <v>1514</v>
      </c>
      <c r="E356" s="54" t="s">
        <v>1551</v>
      </c>
      <c r="H356" s="54" t="str">
        <f t="shared" si="20"/>
        <v>SAN VICENTE DEL CAGUAN</v>
      </c>
      <c r="I356" s="59" t="s">
        <v>1552</v>
      </c>
      <c r="J356" s="59">
        <v>18</v>
      </c>
      <c r="K356" s="60" t="s">
        <v>1553</v>
      </c>
      <c r="M356" s="54">
        <f t="shared" si="21"/>
        <v>1</v>
      </c>
      <c r="N356" s="54" t="s">
        <v>1140</v>
      </c>
      <c r="O356" s="54" t="str">
        <f t="shared" si="22"/>
        <v xml:space="preserve">18753                                                                      </v>
      </c>
      <c r="P356" s="54">
        <f t="shared" si="23"/>
        <v>75</v>
      </c>
    </row>
    <row r="357" spans="4:16">
      <c r="D357" s="54" t="s">
        <v>1514</v>
      </c>
      <c r="E357" s="54" t="s">
        <v>1554</v>
      </c>
      <c r="H357" s="54" t="str">
        <f t="shared" si="20"/>
        <v>SOLANO</v>
      </c>
      <c r="I357" s="59" t="s">
        <v>1555</v>
      </c>
      <c r="J357" s="59">
        <v>18</v>
      </c>
      <c r="K357" s="60" t="s">
        <v>1556</v>
      </c>
      <c r="M357" s="54">
        <f t="shared" si="21"/>
        <v>1</v>
      </c>
      <c r="N357" s="54" t="s">
        <v>1140</v>
      </c>
      <c r="O357" s="54" t="str">
        <f t="shared" si="22"/>
        <v xml:space="preserve">18756                                                                      </v>
      </c>
      <c r="P357" s="54">
        <f t="shared" si="23"/>
        <v>75</v>
      </c>
    </row>
    <row r="358" spans="4:16">
      <c r="D358" s="54" t="s">
        <v>1514</v>
      </c>
      <c r="E358" s="54" t="s">
        <v>1557</v>
      </c>
      <c r="H358" s="54" t="str">
        <f t="shared" si="20"/>
        <v>SOLITA</v>
      </c>
      <c r="I358" s="59" t="s">
        <v>1558</v>
      </c>
      <c r="J358" s="59">
        <v>18</v>
      </c>
      <c r="K358" s="60" t="s">
        <v>1559</v>
      </c>
      <c r="M358" s="54">
        <f t="shared" si="21"/>
        <v>1</v>
      </c>
      <c r="N358" s="54" t="s">
        <v>1140</v>
      </c>
      <c r="O358" s="54" t="str">
        <f t="shared" si="22"/>
        <v xml:space="preserve">18785                                                                      </v>
      </c>
      <c r="P358" s="54">
        <f t="shared" si="23"/>
        <v>75</v>
      </c>
    </row>
    <row r="359" spans="4:16">
      <c r="D359" s="54" t="s">
        <v>1514</v>
      </c>
      <c r="E359" s="54" t="s">
        <v>2890</v>
      </c>
      <c r="H359" s="54" t="str">
        <f t="shared" si="20"/>
        <v>VALPARAISO</v>
      </c>
      <c r="I359" s="59" t="s">
        <v>1560</v>
      </c>
      <c r="J359" s="59">
        <v>18</v>
      </c>
      <c r="K359" s="60" t="s">
        <v>2892</v>
      </c>
      <c r="M359" s="54">
        <f t="shared" si="21"/>
        <v>1</v>
      </c>
      <c r="N359" s="54" t="s">
        <v>1140</v>
      </c>
      <c r="O359" s="54" t="str">
        <f t="shared" si="22"/>
        <v xml:space="preserve">18860                                                                      </v>
      </c>
      <c r="P359" s="54">
        <f t="shared" si="23"/>
        <v>75</v>
      </c>
    </row>
    <row r="360" spans="4:16">
      <c r="D360" s="54" t="s">
        <v>2948</v>
      </c>
      <c r="E360" s="54" t="s">
        <v>1561</v>
      </c>
      <c r="H360" s="54" t="str">
        <f t="shared" si="20"/>
        <v>POPAYAN</v>
      </c>
      <c r="I360" s="59" t="s">
        <v>1562</v>
      </c>
      <c r="J360" s="59">
        <v>19</v>
      </c>
      <c r="K360" s="60" t="s">
        <v>1563</v>
      </c>
      <c r="M360" s="54">
        <f t="shared" si="21"/>
        <v>1</v>
      </c>
      <c r="N360" s="54" t="s">
        <v>1140</v>
      </c>
      <c r="O360" s="54" t="str">
        <f t="shared" si="22"/>
        <v xml:space="preserve">19001                                                                      </v>
      </c>
      <c r="P360" s="54">
        <f t="shared" si="23"/>
        <v>75</v>
      </c>
    </row>
    <row r="361" spans="4:16">
      <c r="D361" s="54" t="s">
        <v>2948</v>
      </c>
      <c r="E361" s="54" t="s">
        <v>1564</v>
      </c>
      <c r="H361" s="54" t="str">
        <f t="shared" si="20"/>
        <v>ALMAGUER</v>
      </c>
      <c r="I361" s="59" t="s">
        <v>1565</v>
      </c>
      <c r="J361" s="59">
        <v>19</v>
      </c>
      <c r="K361" s="60" t="s">
        <v>1566</v>
      </c>
      <c r="M361" s="54">
        <f t="shared" si="21"/>
        <v>1</v>
      </c>
      <c r="N361" s="54" t="s">
        <v>1140</v>
      </c>
      <c r="O361" s="54" t="str">
        <f t="shared" si="22"/>
        <v xml:space="preserve">19022                                                                      </v>
      </c>
      <c r="P361" s="54">
        <f t="shared" si="23"/>
        <v>75</v>
      </c>
    </row>
    <row r="362" spans="4:16">
      <c r="D362" s="54" t="s">
        <v>2948</v>
      </c>
      <c r="E362" s="54" t="s">
        <v>2967</v>
      </c>
      <c r="H362" s="54" t="str">
        <f t="shared" si="20"/>
        <v>ARGELIA</v>
      </c>
      <c r="I362" s="59" t="s">
        <v>1567</v>
      </c>
      <c r="J362" s="59">
        <v>19</v>
      </c>
      <c r="K362" s="60" t="s">
        <v>2969</v>
      </c>
      <c r="M362" s="54">
        <f t="shared" si="21"/>
        <v>1</v>
      </c>
      <c r="N362" s="54" t="s">
        <v>1140</v>
      </c>
      <c r="O362" s="54" t="str">
        <f t="shared" si="22"/>
        <v xml:space="preserve">19050                                                                      </v>
      </c>
      <c r="P362" s="54">
        <f t="shared" si="23"/>
        <v>75</v>
      </c>
    </row>
    <row r="363" spans="4:16">
      <c r="D363" s="54" t="s">
        <v>2948</v>
      </c>
      <c r="E363" s="54" t="s">
        <v>1568</v>
      </c>
      <c r="H363" s="54" t="str">
        <f t="shared" si="20"/>
        <v>BALBOA</v>
      </c>
      <c r="I363" s="59" t="s">
        <v>1569</v>
      </c>
      <c r="J363" s="59">
        <v>19</v>
      </c>
      <c r="K363" s="60" t="s">
        <v>1570</v>
      </c>
      <c r="M363" s="54">
        <f t="shared" si="21"/>
        <v>1</v>
      </c>
      <c r="N363" s="54" t="s">
        <v>1140</v>
      </c>
      <c r="O363" s="54" t="str">
        <f t="shared" si="22"/>
        <v xml:space="preserve">19075                                                                      </v>
      </c>
      <c r="P363" s="54">
        <f t="shared" si="23"/>
        <v>75</v>
      </c>
    </row>
    <row r="364" spans="4:16">
      <c r="D364" s="54" t="s">
        <v>2948</v>
      </c>
      <c r="E364" s="54" t="s">
        <v>1571</v>
      </c>
      <c r="H364" s="54" t="str">
        <f t="shared" si="20"/>
        <v>BOLIVAR</v>
      </c>
      <c r="I364" s="59" t="s">
        <v>1572</v>
      </c>
      <c r="J364" s="59">
        <v>19</v>
      </c>
      <c r="K364" s="60" t="s">
        <v>1573</v>
      </c>
      <c r="M364" s="54">
        <f t="shared" si="21"/>
        <v>1</v>
      </c>
      <c r="N364" s="54" t="s">
        <v>1140</v>
      </c>
      <c r="O364" s="54" t="str">
        <f t="shared" si="22"/>
        <v xml:space="preserve">19100                                                                      </v>
      </c>
      <c r="P364" s="54">
        <f t="shared" si="23"/>
        <v>75</v>
      </c>
    </row>
    <row r="365" spans="4:16">
      <c r="D365" s="54" t="s">
        <v>2948</v>
      </c>
      <c r="E365" s="54" t="s">
        <v>1574</v>
      </c>
      <c r="H365" s="54" t="str">
        <f t="shared" si="20"/>
        <v>BUENOS AIRES</v>
      </c>
      <c r="I365" s="59" t="s">
        <v>1575</v>
      </c>
      <c r="J365" s="59">
        <v>19</v>
      </c>
      <c r="K365" s="60" t="s">
        <v>1576</v>
      </c>
      <c r="M365" s="54">
        <f t="shared" si="21"/>
        <v>1</v>
      </c>
      <c r="N365" s="54" t="s">
        <v>1140</v>
      </c>
      <c r="O365" s="54" t="str">
        <f t="shared" si="22"/>
        <v xml:space="preserve">19110                                                                      </v>
      </c>
      <c r="P365" s="54">
        <f t="shared" si="23"/>
        <v>75</v>
      </c>
    </row>
    <row r="366" spans="4:16">
      <c r="D366" s="54" t="s">
        <v>2948</v>
      </c>
      <c r="E366" s="54" t="s">
        <v>1577</v>
      </c>
      <c r="H366" s="54" t="str">
        <f t="shared" si="20"/>
        <v>CAJIBIO</v>
      </c>
      <c r="I366" s="59" t="s">
        <v>1578</v>
      </c>
      <c r="J366" s="59">
        <v>19</v>
      </c>
      <c r="K366" s="60" t="s">
        <v>1579</v>
      </c>
      <c r="M366" s="54">
        <f t="shared" si="21"/>
        <v>1</v>
      </c>
      <c r="N366" s="54" t="s">
        <v>1140</v>
      </c>
      <c r="O366" s="54" t="str">
        <f t="shared" si="22"/>
        <v xml:space="preserve">19130                                                                      </v>
      </c>
      <c r="P366" s="54">
        <f t="shared" si="23"/>
        <v>75</v>
      </c>
    </row>
    <row r="367" spans="4:16">
      <c r="D367" s="54" t="s">
        <v>2948</v>
      </c>
      <c r="E367" s="54" t="s">
        <v>1580</v>
      </c>
      <c r="H367" s="54" t="str">
        <f t="shared" si="20"/>
        <v>CALDONO</v>
      </c>
      <c r="I367" s="59" t="s">
        <v>1581</v>
      </c>
      <c r="J367" s="59">
        <v>19</v>
      </c>
      <c r="K367" s="60" t="s">
        <v>1582</v>
      </c>
      <c r="M367" s="54">
        <f t="shared" si="21"/>
        <v>1</v>
      </c>
      <c r="N367" s="54" t="s">
        <v>1140</v>
      </c>
      <c r="O367" s="54" t="str">
        <f t="shared" si="22"/>
        <v xml:space="preserve">19137                                                                      </v>
      </c>
      <c r="P367" s="54">
        <f t="shared" si="23"/>
        <v>75</v>
      </c>
    </row>
    <row r="368" spans="4:16">
      <c r="D368" s="54" t="s">
        <v>2948</v>
      </c>
      <c r="E368" s="54" t="s">
        <v>1583</v>
      </c>
      <c r="H368" s="54" t="str">
        <f t="shared" si="20"/>
        <v>CALOTO</v>
      </c>
      <c r="I368" s="59" t="s">
        <v>1584</v>
      </c>
      <c r="J368" s="59">
        <v>19</v>
      </c>
      <c r="K368" s="60" t="s">
        <v>1585</v>
      </c>
      <c r="M368" s="54">
        <f t="shared" si="21"/>
        <v>1</v>
      </c>
      <c r="N368" s="54" t="s">
        <v>1140</v>
      </c>
      <c r="O368" s="54" t="str">
        <f t="shared" si="22"/>
        <v xml:space="preserve">19142                                                                      </v>
      </c>
      <c r="P368" s="54">
        <f t="shared" si="23"/>
        <v>75</v>
      </c>
    </row>
    <row r="369" spans="4:16">
      <c r="D369" s="54" t="s">
        <v>2948</v>
      </c>
      <c r="E369" s="54" t="s">
        <v>1586</v>
      </c>
      <c r="H369" s="54" t="str">
        <f t="shared" si="20"/>
        <v>CORINTO</v>
      </c>
      <c r="I369" s="59" t="s">
        <v>1587</v>
      </c>
      <c r="J369" s="59">
        <v>19</v>
      </c>
      <c r="K369" s="60" t="s">
        <v>1588</v>
      </c>
      <c r="M369" s="54">
        <f t="shared" si="21"/>
        <v>1</v>
      </c>
      <c r="N369" s="54" t="s">
        <v>1140</v>
      </c>
      <c r="O369" s="54" t="str">
        <f t="shared" si="22"/>
        <v xml:space="preserve">19212                                                                      </v>
      </c>
      <c r="P369" s="54">
        <f t="shared" si="23"/>
        <v>75</v>
      </c>
    </row>
    <row r="370" spans="4:16">
      <c r="D370" s="54" t="s">
        <v>2948</v>
      </c>
      <c r="E370" s="54" t="s">
        <v>1589</v>
      </c>
      <c r="H370" s="54" t="str">
        <f t="shared" si="20"/>
        <v>EL TAMBO</v>
      </c>
      <c r="I370" s="59" t="s">
        <v>1590</v>
      </c>
      <c r="J370" s="59">
        <v>19</v>
      </c>
      <c r="K370" s="60" t="s">
        <v>1591</v>
      </c>
      <c r="M370" s="54">
        <f t="shared" si="21"/>
        <v>1</v>
      </c>
      <c r="N370" s="54" t="s">
        <v>1140</v>
      </c>
      <c r="O370" s="54" t="str">
        <f t="shared" si="22"/>
        <v xml:space="preserve">19256                                                                      </v>
      </c>
      <c r="P370" s="54">
        <f t="shared" si="23"/>
        <v>75</v>
      </c>
    </row>
    <row r="371" spans="4:16">
      <c r="D371" s="54" t="s">
        <v>2948</v>
      </c>
      <c r="E371" s="54" t="s">
        <v>1515</v>
      </c>
      <c r="H371" s="54" t="str">
        <f t="shared" si="20"/>
        <v>FLORENCIA</v>
      </c>
      <c r="I371" s="59" t="s">
        <v>1592</v>
      </c>
      <c r="J371" s="59">
        <v>19</v>
      </c>
      <c r="K371" s="60" t="s">
        <v>1517</v>
      </c>
      <c r="M371" s="54">
        <f t="shared" si="21"/>
        <v>1</v>
      </c>
      <c r="N371" s="54" t="s">
        <v>1140</v>
      </c>
      <c r="O371" s="54" t="str">
        <f t="shared" si="22"/>
        <v xml:space="preserve">19290                                                                      </v>
      </c>
      <c r="P371" s="54">
        <f t="shared" si="23"/>
        <v>75</v>
      </c>
    </row>
    <row r="372" spans="4:16">
      <c r="D372" s="54" t="s">
        <v>2948</v>
      </c>
      <c r="E372" s="54" t="s">
        <v>1593</v>
      </c>
      <c r="H372" s="54" t="str">
        <f t="shared" si="20"/>
        <v>GUAPI</v>
      </c>
      <c r="I372" s="59" t="s">
        <v>1594</v>
      </c>
      <c r="J372" s="59">
        <v>19</v>
      </c>
      <c r="K372" s="60" t="s">
        <v>1595</v>
      </c>
      <c r="M372" s="54">
        <f t="shared" si="21"/>
        <v>1</v>
      </c>
      <c r="N372" s="54" t="s">
        <v>1140</v>
      </c>
      <c r="O372" s="54" t="str">
        <f t="shared" si="22"/>
        <v xml:space="preserve">19318                                                                      </v>
      </c>
      <c r="P372" s="54">
        <f t="shared" si="23"/>
        <v>75</v>
      </c>
    </row>
    <row r="373" spans="4:16">
      <c r="D373" s="54" t="s">
        <v>2948</v>
      </c>
      <c r="E373" s="54" t="s">
        <v>1596</v>
      </c>
      <c r="H373" s="54" t="str">
        <f t="shared" si="20"/>
        <v>INZA</v>
      </c>
      <c r="I373" s="59" t="s">
        <v>2029</v>
      </c>
      <c r="J373" s="59">
        <v>19</v>
      </c>
      <c r="K373" s="60" t="s">
        <v>2030</v>
      </c>
      <c r="M373" s="54">
        <f t="shared" si="21"/>
        <v>1</v>
      </c>
      <c r="N373" s="54" t="s">
        <v>1140</v>
      </c>
      <c r="O373" s="54" t="str">
        <f t="shared" si="22"/>
        <v xml:space="preserve">19355                                                                      </v>
      </c>
      <c r="P373" s="54">
        <f t="shared" si="23"/>
        <v>75</v>
      </c>
    </row>
    <row r="374" spans="4:16">
      <c r="D374" s="54" t="s">
        <v>2948</v>
      </c>
      <c r="E374" s="54" t="s">
        <v>2031</v>
      </c>
      <c r="H374" s="54" t="str">
        <f t="shared" si="20"/>
        <v>JAMBALO</v>
      </c>
      <c r="I374" s="59" t="s">
        <v>2032</v>
      </c>
      <c r="J374" s="59">
        <v>19</v>
      </c>
      <c r="K374" s="60" t="s">
        <v>2033</v>
      </c>
      <c r="M374" s="54">
        <f t="shared" si="21"/>
        <v>1</v>
      </c>
      <c r="N374" s="54" t="s">
        <v>1140</v>
      </c>
      <c r="O374" s="54" t="str">
        <f t="shared" si="22"/>
        <v xml:space="preserve">19364                                                                      </v>
      </c>
      <c r="P374" s="54">
        <f t="shared" si="23"/>
        <v>75</v>
      </c>
    </row>
    <row r="375" spans="4:16">
      <c r="D375" s="54" t="s">
        <v>2948</v>
      </c>
      <c r="E375" s="54" t="s">
        <v>2034</v>
      </c>
      <c r="H375" s="54" t="str">
        <f t="shared" si="20"/>
        <v>LA SIERRA</v>
      </c>
      <c r="I375" s="59" t="s">
        <v>2035</v>
      </c>
      <c r="J375" s="59">
        <v>19</v>
      </c>
      <c r="K375" s="60" t="s">
        <v>2036</v>
      </c>
      <c r="M375" s="54">
        <f t="shared" si="21"/>
        <v>1</v>
      </c>
      <c r="N375" s="54" t="s">
        <v>1140</v>
      </c>
      <c r="O375" s="54" t="str">
        <f t="shared" si="22"/>
        <v xml:space="preserve">19392                                                                      </v>
      </c>
      <c r="P375" s="54">
        <f t="shared" si="23"/>
        <v>75</v>
      </c>
    </row>
    <row r="376" spans="4:16">
      <c r="D376" s="54" t="s">
        <v>2948</v>
      </c>
      <c r="E376" s="54" t="s">
        <v>1597</v>
      </c>
      <c r="H376" s="54" t="str">
        <f t="shared" si="20"/>
        <v>LA VEGA</v>
      </c>
      <c r="I376" s="59" t="s">
        <v>1598</v>
      </c>
      <c r="J376" s="59">
        <v>19</v>
      </c>
      <c r="K376" s="60" t="s">
        <v>1599</v>
      </c>
      <c r="M376" s="54">
        <f t="shared" si="21"/>
        <v>1</v>
      </c>
      <c r="N376" s="54" t="s">
        <v>1140</v>
      </c>
      <c r="O376" s="54" t="str">
        <f t="shared" si="22"/>
        <v xml:space="preserve">19397                                                                      </v>
      </c>
      <c r="P376" s="54">
        <f t="shared" si="23"/>
        <v>75</v>
      </c>
    </row>
    <row r="377" spans="4:16">
      <c r="D377" s="54" t="s">
        <v>2948</v>
      </c>
      <c r="E377" s="54" t="s">
        <v>1600</v>
      </c>
      <c r="H377" s="54" t="str">
        <f t="shared" si="20"/>
        <v>LOPEZ</v>
      </c>
      <c r="I377" s="59" t="s">
        <v>1601</v>
      </c>
      <c r="J377" s="59">
        <v>19</v>
      </c>
      <c r="K377" s="60" t="s">
        <v>1602</v>
      </c>
      <c r="M377" s="54">
        <f t="shared" si="21"/>
        <v>1</v>
      </c>
      <c r="N377" s="54" t="s">
        <v>1140</v>
      </c>
      <c r="O377" s="54" t="str">
        <f t="shared" si="22"/>
        <v xml:space="preserve">19418                                                                      </v>
      </c>
      <c r="P377" s="54">
        <f t="shared" si="23"/>
        <v>75</v>
      </c>
    </row>
    <row r="378" spans="4:16">
      <c r="D378" s="54" t="s">
        <v>2948</v>
      </c>
      <c r="E378" s="54" t="s">
        <v>1603</v>
      </c>
      <c r="H378" s="54" t="str">
        <f t="shared" si="20"/>
        <v>MERCADERES</v>
      </c>
      <c r="I378" s="59" t="s">
        <v>1604</v>
      </c>
      <c r="J378" s="59">
        <v>19</v>
      </c>
      <c r="K378" s="60" t="s">
        <v>1605</v>
      </c>
      <c r="M378" s="54">
        <f t="shared" si="21"/>
        <v>1</v>
      </c>
      <c r="N378" s="54" t="s">
        <v>1140</v>
      </c>
      <c r="O378" s="54" t="str">
        <f t="shared" si="22"/>
        <v xml:space="preserve">19450                                                                      </v>
      </c>
      <c r="P378" s="54">
        <f t="shared" si="23"/>
        <v>75</v>
      </c>
    </row>
    <row r="379" spans="4:16">
      <c r="D379" s="54" t="s">
        <v>2948</v>
      </c>
      <c r="E379" s="54" t="s">
        <v>1606</v>
      </c>
      <c r="H379" s="54" t="str">
        <f t="shared" si="20"/>
        <v>MIRANDA</v>
      </c>
      <c r="I379" s="59" t="s">
        <v>1607</v>
      </c>
      <c r="J379" s="59">
        <v>19</v>
      </c>
      <c r="K379" s="60" t="s">
        <v>1608</v>
      </c>
      <c r="M379" s="54">
        <f t="shared" si="21"/>
        <v>1</v>
      </c>
      <c r="N379" s="54" t="s">
        <v>1140</v>
      </c>
      <c r="O379" s="54" t="str">
        <f t="shared" si="22"/>
        <v xml:space="preserve">19455                                                                      </v>
      </c>
      <c r="P379" s="54">
        <f t="shared" si="23"/>
        <v>75</v>
      </c>
    </row>
    <row r="380" spans="4:16">
      <c r="D380" s="54" t="s">
        <v>2948</v>
      </c>
      <c r="E380" s="54" t="s">
        <v>1207</v>
      </c>
      <c r="H380" s="54" t="str">
        <f t="shared" si="20"/>
        <v>MORALES</v>
      </c>
      <c r="I380" s="59" t="s">
        <v>1609</v>
      </c>
      <c r="J380" s="59">
        <v>19</v>
      </c>
      <c r="K380" s="60" t="s">
        <v>1209</v>
      </c>
      <c r="M380" s="54">
        <f t="shared" si="21"/>
        <v>1</v>
      </c>
      <c r="N380" s="54" t="s">
        <v>1140</v>
      </c>
      <c r="O380" s="54" t="str">
        <f t="shared" si="22"/>
        <v xml:space="preserve">19473                                                                      </v>
      </c>
      <c r="P380" s="54">
        <f t="shared" si="23"/>
        <v>75</v>
      </c>
    </row>
    <row r="381" spans="4:16">
      <c r="D381" s="54" t="s">
        <v>2948</v>
      </c>
      <c r="E381" s="54" t="s">
        <v>1610</v>
      </c>
      <c r="H381" s="54" t="str">
        <f t="shared" si="20"/>
        <v>PADILLA</v>
      </c>
      <c r="I381" s="59" t="s">
        <v>1611</v>
      </c>
      <c r="J381" s="59">
        <v>19</v>
      </c>
      <c r="K381" s="60" t="s">
        <v>2065</v>
      </c>
      <c r="M381" s="54">
        <f t="shared" si="21"/>
        <v>1</v>
      </c>
      <c r="N381" s="54" t="s">
        <v>1140</v>
      </c>
      <c r="O381" s="54" t="str">
        <f t="shared" si="22"/>
        <v xml:space="preserve">19513                                                                      </v>
      </c>
      <c r="P381" s="54">
        <f t="shared" si="23"/>
        <v>75</v>
      </c>
    </row>
    <row r="382" spans="4:16">
      <c r="D382" s="54" t="s">
        <v>2948</v>
      </c>
      <c r="E382" s="54" t="s">
        <v>2077</v>
      </c>
      <c r="H382" s="54" t="str">
        <f t="shared" si="20"/>
        <v>PAEZ</v>
      </c>
      <c r="I382" s="59" t="s">
        <v>2066</v>
      </c>
      <c r="J382" s="59">
        <v>19</v>
      </c>
      <c r="K382" s="60" t="s">
        <v>2079</v>
      </c>
      <c r="M382" s="54">
        <f t="shared" si="21"/>
        <v>1</v>
      </c>
      <c r="N382" s="54" t="s">
        <v>1140</v>
      </c>
      <c r="O382" s="54" t="str">
        <f t="shared" si="22"/>
        <v xml:space="preserve">19517                                                                      </v>
      </c>
      <c r="P382" s="54">
        <f t="shared" si="23"/>
        <v>75</v>
      </c>
    </row>
    <row r="383" spans="4:16">
      <c r="D383" s="54" t="s">
        <v>2948</v>
      </c>
      <c r="E383" s="54" t="s">
        <v>2067</v>
      </c>
      <c r="H383" s="54" t="str">
        <f t="shared" si="20"/>
        <v>PATIA</v>
      </c>
      <c r="I383" s="59" t="s">
        <v>2059</v>
      </c>
      <c r="J383" s="59">
        <v>19</v>
      </c>
      <c r="K383" s="60" t="s">
        <v>2060</v>
      </c>
      <c r="M383" s="54">
        <f t="shared" si="21"/>
        <v>1</v>
      </c>
      <c r="N383" s="54" t="s">
        <v>1140</v>
      </c>
      <c r="O383" s="54" t="str">
        <f t="shared" si="22"/>
        <v xml:space="preserve">19532                                                                      </v>
      </c>
      <c r="P383" s="54">
        <f t="shared" si="23"/>
        <v>75</v>
      </c>
    </row>
    <row r="384" spans="4:16">
      <c r="D384" s="54" t="s">
        <v>2948</v>
      </c>
      <c r="E384" s="54" t="s">
        <v>2061</v>
      </c>
      <c r="H384" s="54" t="str">
        <f t="shared" si="20"/>
        <v>PIAMONTE</v>
      </c>
      <c r="I384" s="59" t="s">
        <v>2062</v>
      </c>
      <c r="J384" s="59">
        <v>19</v>
      </c>
      <c r="K384" s="60" t="s">
        <v>2063</v>
      </c>
      <c r="M384" s="54">
        <f t="shared" si="21"/>
        <v>1</v>
      </c>
      <c r="N384" s="54" t="s">
        <v>1140</v>
      </c>
      <c r="O384" s="54" t="str">
        <f t="shared" si="22"/>
        <v xml:space="preserve">19533                                                                      </v>
      </c>
      <c r="P384" s="54">
        <f t="shared" si="23"/>
        <v>75</v>
      </c>
    </row>
    <row r="385" spans="4:16">
      <c r="D385" s="54" t="s">
        <v>2948</v>
      </c>
      <c r="E385" s="54" t="s">
        <v>2064</v>
      </c>
      <c r="H385" s="54" t="str">
        <f t="shared" si="20"/>
        <v>PIENDAMO</v>
      </c>
      <c r="I385" s="59" t="s">
        <v>1919</v>
      </c>
      <c r="J385" s="59">
        <v>19</v>
      </c>
      <c r="K385" s="60" t="s">
        <v>1920</v>
      </c>
      <c r="M385" s="54">
        <f t="shared" si="21"/>
        <v>1</v>
      </c>
      <c r="N385" s="54" t="s">
        <v>1140</v>
      </c>
      <c r="O385" s="54" t="str">
        <f t="shared" si="22"/>
        <v xml:space="preserve">19548                                                                      </v>
      </c>
      <c r="P385" s="54">
        <f t="shared" si="23"/>
        <v>75</v>
      </c>
    </row>
    <row r="386" spans="4:16">
      <c r="D386" s="54" t="s">
        <v>2948</v>
      </c>
      <c r="E386" s="54" t="s">
        <v>1921</v>
      </c>
      <c r="H386" s="54" t="str">
        <f t="shared" si="20"/>
        <v>PUERTO TEJADA</v>
      </c>
      <c r="I386" s="59" t="s">
        <v>1922</v>
      </c>
      <c r="J386" s="59">
        <v>19</v>
      </c>
      <c r="K386" s="60" t="s">
        <v>1923</v>
      </c>
      <c r="M386" s="54">
        <f t="shared" si="21"/>
        <v>1</v>
      </c>
      <c r="N386" s="54" t="s">
        <v>1140</v>
      </c>
      <c r="O386" s="54" t="str">
        <f t="shared" si="22"/>
        <v xml:space="preserve">19573                                                                      </v>
      </c>
      <c r="P386" s="54">
        <f t="shared" si="23"/>
        <v>75</v>
      </c>
    </row>
    <row r="387" spans="4:16">
      <c r="D387" s="54" t="s">
        <v>2948</v>
      </c>
      <c r="E387" s="54" t="s">
        <v>1924</v>
      </c>
      <c r="H387" s="54" t="str">
        <f t="shared" ref="H387:H450" si="24">UPPER(E387)</f>
        <v>PURACE</v>
      </c>
      <c r="I387" s="59" t="s">
        <v>1925</v>
      </c>
      <c r="J387" s="59">
        <v>19</v>
      </c>
      <c r="K387" s="60" t="s">
        <v>1926</v>
      </c>
      <c r="M387" s="54">
        <f t="shared" ref="M387:M450" si="25">IF(K387=E387,1,FALSE)</f>
        <v>1</v>
      </c>
      <c r="N387" s="54" t="s">
        <v>1140</v>
      </c>
      <c r="O387" s="54" t="str">
        <f t="shared" ref="O387:O450" si="26">CONCATENATE(I387,N387)</f>
        <v xml:space="preserve">19585                                                                      </v>
      </c>
      <c r="P387" s="54">
        <f t="shared" ref="P387:P450" si="27">LEN(O387)</f>
        <v>75</v>
      </c>
    </row>
    <row r="388" spans="4:16">
      <c r="D388" s="54" t="s">
        <v>2948</v>
      </c>
      <c r="E388" s="54" t="s">
        <v>1927</v>
      </c>
      <c r="H388" s="54" t="str">
        <f t="shared" si="24"/>
        <v>ROSAS</v>
      </c>
      <c r="I388" s="59" t="s">
        <v>1928</v>
      </c>
      <c r="J388" s="59">
        <v>19</v>
      </c>
      <c r="K388" s="60" t="s">
        <v>1929</v>
      </c>
      <c r="M388" s="54">
        <f t="shared" si="25"/>
        <v>1</v>
      </c>
      <c r="N388" s="54" t="s">
        <v>1140</v>
      </c>
      <c r="O388" s="54" t="str">
        <f t="shared" si="26"/>
        <v xml:space="preserve">19622                                                                      </v>
      </c>
      <c r="P388" s="54">
        <f t="shared" si="27"/>
        <v>75</v>
      </c>
    </row>
    <row r="389" spans="4:16">
      <c r="D389" s="54" t="s">
        <v>2948</v>
      </c>
      <c r="E389" s="54" t="s">
        <v>1930</v>
      </c>
      <c r="H389" s="54" t="str">
        <f t="shared" si="24"/>
        <v>SAN SEBASTIAN</v>
      </c>
      <c r="I389" s="59" t="s">
        <v>0</v>
      </c>
      <c r="J389" s="59">
        <v>19</v>
      </c>
      <c r="K389" s="60" t="s">
        <v>1</v>
      </c>
      <c r="M389" s="54">
        <f t="shared" si="25"/>
        <v>1</v>
      </c>
      <c r="N389" s="54" t="s">
        <v>1140</v>
      </c>
      <c r="O389" s="54" t="str">
        <f t="shared" si="26"/>
        <v xml:space="preserve">19693                                                                      </v>
      </c>
      <c r="P389" s="54">
        <f t="shared" si="27"/>
        <v>75</v>
      </c>
    </row>
    <row r="390" spans="4:16">
      <c r="D390" s="54" t="s">
        <v>2948</v>
      </c>
      <c r="E390" s="54" t="s">
        <v>2</v>
      </c>
      <c r="H390" s="54" t="str">
        <f t="shared" si="24"/>
        <v>SANTANDER DE QUILICHAO</v>
      </c>
      <c r="I390" s="59" t="s">
        <v>3</v>
      </c>
      <c r="J390" s="59">
        <v>19</v>
      </c>
      <c r="K390" s="60" t="s">
        <v>4</v>
      </c>
      <c r="M390" s="54">
        <f t="shared" si="25"/>
        <v>1</v>
      </c>
      <c r="N390" s="54" t="s">
        <v>1140</v>
      </c>
      <c r="O390" s="54" t="str">
        <f t="shared" si="26"/>
        <v xml:space="preserve">19698                                                                      </v>
      </c>
      <c r="P390" s="54">
        <f t="shared" si="27"/>
        <v>75</v>
      </c>
    </row>
    <row r="391" spans="4:16">
      <c r="D391" s="54" t="s">
        <v>2948</v>
      </c>
      <c r="E391" s="54" t="s">
        <v>1264</v>
      </c>
      <c r="H391" s="54" t="str">
        <f t="shared" si="24"/>
        <v>SANTA ROSA</v>
      </c>
      <c r="I391" s="59" t="s">
        <v>5</v>
      </c>
      <c r="J391" s="59">
        <v>19</v>
      </c>
      <c r="K391" s="60" t="s">
        <v>1266</v>
      </c>
      <c r="M391" s="54">
        <f t="shared" si="25"/>
        <v>1</v>
      </c>
      <c r="N391" s="54" t="s">
        <v>1140</v>
      </c>
      <c r="O391" s="54" t="str">
        <f t="shared" si="26"/>
        <v xml:space="preserve">19701                                                                      </v>
      </c>
      <c r="P391" s="54">
        <f t="shared" si="27"/>
        <v>75</v>
      </c>
    </row>
    <row r="392" spans="4:16">
      <c r="D392" s="54" t="s">
        <v>2948</v>
      </c>
      <c r="E392" s="54" t="s">
        <v>6</v>
      </c>
      <c r="H392" s="54" t="str">
        <f t="shared" si="24"/>
        <v>SILVIA</v>
      </c>
      <c r="I392" s="59" t="s">
        <v>7</v>
      </c>
      <c r="J392" s="59">
        <v>19</v>
      </c>
      <c r="K392" s="60" t="s">
        <v>8</v>
      </c>
      <c r="M392" s="54">
        <f t="shared" si="25"/>
        <v>1</v>
      </c>
      <c r="N392" s="54" t="s">
        <v>1140</v>
      </c>
      <c r="O392" s="54" t="str">
        <f t="shared" si="26"/>
        <v xml:space="preserve">19743                                                                      </v>
      </c>
      <c r="P392" s="54">
        <f t="shared" si="27"/>
        <v>75</v>
      </c>
    </row>
    <row r="393" spans="4:16">
      <c r="D393" s="54" t="s">
        <v>2948</v>
      </c>
      <c r="E393" s="54" t="s">
        <v>9</v>
      </c>
      <c r="H393" s="54" t="str">
        <f t="shared" si="24"/>
        <v>SOTARA</v>
      </c>
      <c r="I393" s="59" t="s">
        <v>10</v>
      </c>
      <c r="J393" s="59">
        <v>19</v>
      </c>
      <c r="K393" s="60" t="s">
        <v>11</v>
      </c>
      <c r="M393" s="54">
        <f t="shared" si="25"/>
        <v>1</v>
      </c>
      <c r="N393" s="54" t="s">
        <v>1140</v>
      </c>
      <c r="O393" s="54" t="str">
        <f t="shared" si="26"/>
        <v xml:space="preserve">19760                                                                      </v>
      </c>
      <c r="P393" s="54">
        <f t="shared" si="27"/>
        <v>75</v>
      </c>
    </row>
    <row r="394" spans="4:16">
      <c r="D394" s="54" t="s">
        <v>2948</v>
      </c>
      <c r="E394" s="54" t="s">
        <v>12</v>
      </c>
      <c r="H394" s="54" t="str">
        <f t="shared" si="24"/>
        <v>SUAREZ</v>
      </c>
      <c r="I394" s="59" t="s">
        <v>13</v>
      </c>
      <c r="J394" s="59">
        <v>19</v>
      </c>
      <c r="K394" s="60" t="s">
        <v>14</v>
      </c>
      <c r="M394" s="54">
        <f t="shared" si="25"/>
        <v>1</v>
      </c>
      <c r="N394" s="54" t="s">
        <v>1140</v>
      </c>
      <c r="O394" s="54" t="str">
        <f t="shared" si="26"/>
        <v xml:space="preserve">19780                                                                      </v>
      </c>
      <c r="P394" s="54">
        <f t="shared" si="27"/>
        <v>75</v>
      </c>
    </row>
    <row r="395" spans="4:16">
      <c r="D395" s="54" t="s">
        <v>2948</v>
      </c>
      <c r="E395" s="54" t="s">
        <v>2950</v>
      </c>
      <c r="H395" s="54" t="str">
        <f t="shared" si="24"/>
        <v>SUCRE</v>
      </c>
      <c r="I395" s="59" t="s">
        <v>15</v>
      </c>
      <c r="J395" s="59">
        <v>19</v>
      </c>
      <c r="K395" s="60" t="s">
        <v>16</v>
      </c>
      <c r="M395" s="54">
        <f t="shared" si="25"/>
        <v>1</v>
      </c>
      <c r="N395" s="54" t="s">
        <v>1140</v>
      </c>
      <c r="O395" s="54" t="str">
        <f t="shared" si="26"/>
        <v xml:space="preserve">19785                                                                      </v>
      </c>
      <c r="P395" s="54">
        <f t="shared" si="27"/>
        <v>75</v>
      </c>
    </row>
    <row r="396" spans="4:16">
      <c r="D396" s="54" t="s">
        <v>2948</v>
      </c>
      <c r="E396" s="54" t="s">
        <v>17</v>
      </c>
      <c r="H396" s="54" t="str">
        <f t="shared" si="24"/>
        <v>TIMBIO</v>
      </c>
      <c r="I396" s="59" t="s">
        <v>18</v>
      </c>
      <c r="J396" s="59">
        <v>19</v>
      </c>
      <c r="K396" s="60" t="s">
        <v>19</v>
      </c>
      <c r="M396" s="54">
        <f t="shared" si="25"/>
        <v>1</v>
      </c>
      <c r="N396" s="54" t="s">
        <v>1140</v>
      </c>
      <c r="O396" s="54" t="str">
        <f t="shared" si="26"/>
        <v xml:space="preserve">19807                                                                      </v>
      </c>
      <c r="P396" s="54">
        <f t="shared" si="27"/>
        <v>75</v>
      </c>
    </row>
    <row r="397" spans="4:16">
      <c r="D397" s="54" t="s">
        <v>2948</v>
      </c>
      <c r="E397" s="54" t="s">
        <v>20</v>
      </c>
      <c r="H397" s="54" t="str">
        <f t="shared" si="24"/>
        <v>TIMBIQUI</v>
      </c>
      <c r="I397" s="59" t="s">
        <v>21</v>
      </c>
      <c r="J397" s="59">
        <v>19</v>
      </c>
      <c r="K397" s="60" t="s">
        <v>22</v>
      </c>
      <c r="M397" s="54">
        <f t="shared" si="25"/>
        <v>1</v>
      </c>
      <c r="N397" s="54" t="s">
        <v>1140</v>
      </c>
      <c r="O397" s="54" t="str">
        <f t="shared" si="26"/>
        <v xml:space="preserve">19809                                                                      </v>
      </c>
      <c r="P397" s="54">
        <f t="shared" si="27"/>
        <v>75</v>
      </c>
    </row>
    <row r="398" spans="4:16">
      <c r="D398" s="54" t="s">
        <v>2948</v>
      </c>
      <c r="E398" s="54" t="s">
        <v>23</v>
      </c>
      <c r="H398" s="54" t="str">
        <f t="shared" si="24"/>
        <v>TORIBIO</v>
      </c>
      <c r="I398" s="59" t="s">
        <v>24</v>
      </c>
      <c r="J398" s="59">
        <v>19</v>
      </c>
      <c r="K398" s="60" t="s">
        <v>25</v>
      </c>
      <c r="M398" s="54">
        <f t="shared" si="25"/>
        <v>1</v>
      </c>
      <c r="N398" s="54" t="s">
        <v>1140</v>
      </c>
      <c r="O398" s="54" t="str">
        <f t="shared" si="26"/>
        <v xml:space="preserve">19821                                                                      </v>
      </c>
      <c r="P398" s="54">
        <f t="shared" si="27"/>
        <v>75</v>
      </c>
    </row>
    <row r="399" spans="4:16">
      <c r="D399" s="54" t="s">
        <v>2948</v>
      </c>
      <c r="E399" s="54" t="s">
        <v>26</v>
      </c>
      <c r="H399" s="54" t="str">
        <f t="shared" si="24"/>
        <v>TOTORO</v>
      </c>
      <c r="I399" s="59" t="s">
        <v>27</v>
      </c>
      <c r="J399" s="59">
        <v>19</v>
      </c>
      <c r="K399" s="60" t="s">
        <v>28</v>
      </c>
      <c r="M399" s="54">
        <f t="shared" si="25"/>
        <v>1</v>
      </c>
      <c r="N399" s="54" t="s">
        <v>1140</v>
      </c>
      <c r="O399" s="54" t="str">
        <f t="shared" si="26"/>
        <v xml:space="preserve">19824                                                                      </v>
      </c>
      <c r="P399" s="54">
        <f t="shared" si="27"/>
        <v>75</v>
      </c>
    </row>
    <row r="400" spans="4:16">
      <c r="D400" s="54" t="s">
        <v>2948</v>
      </c>
      <c r="E400" s="54" t="s">
        <v>29</v>
      </c>
      <c r="H400" s="54" t="str">
        <f t="shared" si="24"/>
        <v>VILLA RICA</v>
      </c>
      <c r="I400" s="59" t="s">
        <v>30</v>
      </c>
      <c r="J400" s="59">
        <v>19</v>
      </c>
      <c r="K400" s="60" t="s">
        <v>31</v>
      </c>
      <c r="M400" s="54">
        <f t="shared" si="25"/>
        <v>1</v>
      </c>
      <c r="N400" s="54" t="s">
        <v>1140</v>
      </c>
      <c r="O400" s="54" t="str">
        <f t="shared" si="26"/>
        <v xml:space="preserve">19845                                                                      </v>
      </c>
      <c r="P400" s="54">
        <f t="shared" si="27"/>
        <v>75</v>
      </c>
    </row>
    <row r="401" spans="4:16">
      <c r="D401" s="54" t="s">
        <v>588</v>
      </c>
      <c r="E401" s="54" t="s">
        <v>32</v>
      </c>
      <c r="H401" s="54" t="str">
        <f t="shared" si="24"/>
        <v>VALLEDUPAR</v>
      </c>
      <c r="I401" s="59" t="s">
        <v>33</v>
      </c>
      <c r="J401" s="59">
        <v>20</v>
      </c>
      <c r="K401" s="60" t="s">
        <v>34</v>
      </c>
      <c r="M401" s="54">
        <f t="shared" si="25"/>
        <v>1</v>
      </c>
      <c r="N401" s="54" t="s">
        <v>1140</v>
      </c>
      <c r="O401" s="54" t="str">
        <f t="shared" si="26"/>
        <v xml:space="preserve">20001                                                                      </v>
      </c>
      <c r="P401" s="54">
        <f t="shared" si="27"/>
        <v>75</v>
      </c>
    </row>
    <row r="402" spans="4:16">
      <c r="D402" s="54" t="s">
        <v>588</v>
      </c>
      <c r="E402" s="54" t="s">
        <v>35</v>
      </c>
      <c r="H402" s="54" t="str">
        <f t="shared" si="24"/>
        <v>AGUACHICA</v>
      </c>
      <c r="I402" s="59" t="s">
        <v>36</v>
      </c>
      <c r="J402" s="59">
        <v>20</v>
      </c>
      <c r="K402" s="60" t="s">
        <v>37</v>
      </c>
      <c r="M402" s="54">
        <f t="shared" si="25"/>
        <v>1</v>
      </c>
      <c r="N402" s="54" t="s">
        <v>1140</v>
      </c>
      <c r="O402" s="54" t="str">
        <f t="shared" si="26"/>
        <v xml:space="preserve">20011                                                                      </v>
      </c>
      <c r="P402" s="54">
        <f t="shared" si="27"/>
        <v>75</v>
      </c>
    </row>
    <row r="403" spans="4:16">
      <c r="D403" s="54" t="s">
        <v>588</v>
      </c>
      <c r="E403" s="54" t="s">
        <v>38</v>
      </c>
      <c r="H403" s="54" t="str">
        <f t="shared" si="24"/>
        <v>AGUSTIN CODAZZI</v>
      </c>
      <c r="I403" s="59" t="s">
        <v>39</v>
      </c>
      <c r="J403" s="59">
        <v>20</v>
      </c>
      <c r="K403" s="60" t="s">
        <v>40</v>
      </c>
      <c r="M403" s="54">
        <f t="shared" si="25"/>
        <v>1</v>
      </c>
      <c r="N403" s="54" t="s">
        <v>1140</v>
      </c>
      <c r="O403" s="54" t="str">
        <f t="shared" si="26"/>
        <v xml:space="preserve">20013                                                                      </v>
      </c>
      <c r="P403" s="54">
        <f t="shared" si="27"/>
        <v>75</v>
      </c>
    </row>
    <row r="404" spans="4:16">
      <c r="D404" s="54" t="s">
        <v>588</v>
      </c>
      <c r="E404" s="54" t="s">
        <v>41</v>
      </c>
      <c r="H404" s="54" t="str">
        <f t="shared" si="24"/>
        <v>ASTREA</v>
      </c>
      <c r="I404" s="59" t="s">
        <v>42</v>
      </c>
      <c r="J404" s="59">
        <v>20</v>
      </c>
      <c r="K404" s="60" t="s">
        <v>43</v>
      </c>
      <c r="M404" s="54">
        <f t="shared" si="25"/>
        <v>1</v>
      </c>
      <c r="N404" s="54" t="s">
        <v>1140</v>
      </c>
      <c r="O404" s="54" t="str">
        <f t="shared" si="26"/>
        <v xml:space="preserve">20032                                                                      </v>
      </c>
      <c r="P404" s="54">
        <f t="shared" si="27"/>
        <v>75</v>
      </c>
    </row>
    <row r="405" spans="4:16">
      <c r="D405" s="54" t="s">
        <v>588</v>
      </c>
      <c r="E405" s="54" t="s">
        <v>44</v>
      </c>
      <c r="H405" s="54" t="str">
        <f t="shared" si="24"/>
        <v>BECERRIL</v>
      </c>
      <c r="I405" s="59" t="s">
        <v>2408</v>
      </c>
      <c r="J405" s="59">
        <v>20</v>
      </c>
      <c r="K405" s="60" t="s">
        <v>2409</v>
      </c>
      <c r="M405" s="54">
        <f t="shared" si="25"/>
        <v>1</v>
      </c>
      <c r="N405" s="54" t="s">
        <v>1140</v>
      </c>
      <c r="O405" s="54" t="str">
        <f t="shared" si="26"/>
        <v xml:space="preserve">20045                                                                      </v>
      </c>
      <c r="P405" s="54">
        <f t="shared" si="27"/>
        <v>75</v>
      </c>
    </row>
    <row r="406" spans="4:16">
      <c r="D406" s="54" t="s">
        <v>588</v>
      </c>
      <c r="E406" s="54" t="s">
        <v>2410</v>
      </c>
      <c r="H406" s="54" t="str">
        <f t="shared" si="24"/>
        <v>BOSCONIA</v>
      </c>
      <c r="I406" s="59" t="s">
        <v>2411</v>
      </c>
      <c r="J406" s="59">
        <v>20</v>
      </c>
      <c r="K406" s="60" t="s">
        <v>2412</v>
      </c>
      <c r="M406" s="54">
        <f t="shared" si="25"/>
        <v>1</v>
      </c>
      <c r="N406" s="54" t="s">
        <v>1140</v>
      </c>
      <c r="O406" s="54" t="str">
        <f t="shared" si="26"/>
        <v xml:space="preserve">20060                                                                      </v>
      </c>
      <c r="P406" s="54">
        <f t="shared" si="27"/>
        <v>75</v>
      </c>
    </row>
    <row r="407" spans="4:16">
      <c r="D407" s="54" t="s">
        <v>588</v>
      </c>
      <c r="E407" s="54" t="s">
        <v>2413</v>
      </c>
      <c r="H407" s="54" t="str">
        <f t="shared" si="24"/>
        <v>CHIMICHAGUA</v>
      </c>
      <c r="I407" s="59" t="s">
        <v>2414</v>
      </c>
      <c r="J407" s="59">
        <v>20</v>
      </c>
      <c r="K407" s="60" t="s">
        <v>2415</v>
      </c>
      <c r="M407" s="54">
        <f t="shared" si="25"/>
        <v>1</v>
      </c>
      <c r="N407" s="54" t="s">
        <v>1140</v>
      </c>
      <c r="O407" s="54" t="str">
        <f t="shared" si="26"/>
        <v xml:space="preserve">20175                                                                      </v>
      </c>
      <c r="P407" s="54">
        <f t="shared" si="27"/>
        <v>75</v>
      </c>
    </row>
    <row r="408" spans="4:16">
      <c r="D408" s="54" t="s">
        <v>588</v>
      </c>
      <c r="E408" s="54" t="s">
        <v>2416</v>
      </c>
      <c r="H408" s="54" t="str">
        <f t="shared" si="24"/>
        <v>CHIRIGUANA</v>
      </c>
      <c r="I408" s="59" t="s">
        <v>2417</v>
      </c>
      <c r="J408" s="59">
        <v>20</v>
      </c>
      <c r="K408" s="60" t="s">
        <v>2418</v>
      </c>
      <c r="M408" s="54">
        <f t="shared" si="25"/>
        <v>1</v>
      </c>
      <c r="N408" s="54" t="s">
        <v>1140</v>
      </c>
      <c r="O408" s="54" t="str">
        <f t="shared" si="26"/>
        <v xml:space="preserve">20178                                                                      </v>
      </c>
      <c r="P408" s="54">
        <f t="shared" si="27"/>
        <v>75</v>
      </c>
    </row>
    <row r="409" spans="4:16">
      <c r="D409" s="54" t="s">
        <v>588</v>
      </c>
      <c r="E409" s="54" t="s">
        <v>2419</v>
      </c>
      <c r="H409" s="54" t="str">
        <f t="shared" si="24"/>
        <v>CURUMANI</v>
      </c>
      <c r="I409" s="59" t="s">
        <v>2420</v>
      </c>
      <c r="J409" s="59">
        <v>20</v>
      </c>
      <c r="K409" s="60" t="s">
        <v>2421</v>
      </c>
      <c r="M409" s="54">
        <f t="shared" si="25"/>
        <v>1</v>
      </c>
      <c r="N409" s="54" t="s">
        <v>1140</v>
      </c>
      <c r="O409" s="54" t="str">
        <f t="shared" si="26"/>
        <v xml:space="preserve">20228                                                                      </v>
      </c>
      <c r="P409" s="54">
        <f t="shared" si="27"/>
        <v>75</v>
      </c>
    </row>
    <row r="410" spans="4:16">
      <c r="D410" s="54" t="s">
        <v>588</v>
      </c>
      <c r="E410" s="54" t="s">
        <v>2422</v>
      </c>
      <c r="H410" s="54" t="str">
        <f t="shared" si="24"/>
        <v>EL COPEY</v>
      </c>
      <c r="I410" s="59" t="s">
        <v>2423</v>
      </c>
      <c r="J410" s="59">
        <v>20</v>
      </c>
      <c r="K410" s="60" t="s">
        <v>2424</v>
      </c>
      <c r="M410" s="54">
        <f t="shared" si="25"/>
        <v>1</v>
      </c>
      <c r="N410" s="54" t="s">
        <v>1140</v>
      </c>
      <c r="O410" s="54" t="str">
        <f t="shared" si="26"/>
        <v xml:space="preserve">20238                                                                      </v>
      </c>
      <c r="P410" s="54">
        <f t="shared" si="27"/>
        <v>75</v>
      </c>
    </row>
    <row r="411" spans="4:16">
      <c r="D411" s="54" t="s">
        <v>588</v>
      </c>
      <c r="E411" s="54" t="s">
        <v>2425</v>
      </c>
      <c r="H411" s="54" t="str">
        <f t="shared" si="24"/>
        <v>EL PASO</v>
      </c>
      <c r="I411" s="59" t="s">
        <v>2426</v>
      </c>
      <c r="J411" s="59">
        <v>20</v>
      </c>
      <c r="K411" s="60" t="s">
        <v>2427</v>
      </c>
      <c r="M411" s="54">
        <f t="shared" si="25"/>
        <v>1</v>
      </c>
      <c r="N411" s="54" t="s">
        <v>1140</v>
      </c>
      <c r="O411" s="54" t="str">
        <f t="shared" si="26"/>
        <v xml:space="preserve">20250                                                                      </v>
      </c>
      <c r="P411" s="54">
        <f t="shared" si="27"/>
        <v>75</v>
      </c>
    </row>
    <row r="412" spans="4:16">
      <c r="D412" s="54" t="s">
        <v>588</v>
      </c>
      <c r="E412" s="54" t="s">
        <v>2428</v>
      </c>
      <c r="H412" s="54" t="str">
        <f t="shared" si="24"/>
        <v>GAMARRA</v>
      </c>
      <c r="I412" s="59" t="s">
        <v>2429</v>
      </c>
      <c r="J412" s="59">
        <v>20</v>
      </c>
      <c r="K412" s="60" t="s">
        <v>2430</v>
      </c>
      <c r="M412" s="54">
        <f t="shared" si="25"/>
        <v>1</v>
      </c>
      <c r="N412" s="54" t="s">
        <v>1140</v>
      </c>
      <c r="O412" s="54" t="str">
        <f t="shared" si="26"/>
        <v xml:space="preserve">20295                                                                      </v>
      </c>
      <c r="P412" s="54">
        <f t="shared" si="27"/>
        <v>75</v>
      </c>
    </row>
    <row r="413" spans="4:16">
      <c r="D413" s="54" t="s">
        <v>588</v>
      </c>
      <c r="E413" s="54" t="s">
        <v>2431</v>
      </c>
      <c r="H413" s="54" t="str">
        <f t="shared" si="24"/>
        <v>GONZALEZ</v>
      </c>
      <c r="I413" s="59" t="s">
        <v>2432</v>
      </c>
      <c r="J413" s="59">
        <v>20</v>
      </c>
      <c r="K413" s="60" t="s">
        <v>2433</v>
      </c>
      <c r="M413" s="54">
        <f t="shared" si="25"/>
        <v>1</v>
      </c>
      <c r="N413" s="54" t="s">
        <v>1140</v>
      </c>
      <c r="O413" s="54" t="str">
        <f t="shared" si="26"/>
        <v xml:space="preserve">20310                                                                      </v>
      </c>
      <c r="P413" s="54">
        <f t="shared" si="27"/>
        <v>75</v>
      </c>
    </row>
    <row r="414" spans="4:16">
      <c r="D414" s="54" t="s">
        <v>588</v>
      </c>
      <c r="E414" s="54" t="s">
        <v>2434</v>
      </c>
      <c r="H414" s="54" t="str">
        <f t="shared" si="24"/>
        <v>LA GLORIA</v>
      </c>
      <c r="I414" s="59" t="s">
        <v>2435</v>
      </c>
      <c r="J414" s="59">
        <v>20</v>
      </c>
      <c r="K414" s="60" t="s">
        <v>2436</v>
      </c>
      <c r="M414" s="54">
        <f t="shared" si="25"/>
        <v>1</v>
      </c>
      <c r="N414" s="54" t="s">
        <v>1140</v>
      </c>
      <c r="O414" s="54" t="str">
        <f t="shared" si="26"/>
        <v xml:space="preserve">20383                                                                      </v>
      </c>
      <c r="P414" s="54">
        <f t="shared" si="27"/>
        <v>75</v>
      </c>
    </row>
    <row r="415" spans="4:16">
      <c r="D415" s="54" t="s">
        <v>588</v>
      </c>
      <c r="E415" s="54" t="s">
        <v>2437</v>
      </c>
      <c r="H415" s="54" t="str">
        <f t="shared" si="24"/>
        <v>LA JAGUA DE IBIRICO</v>
      </c>
      <c r="I415" s="59" t="s">
        <v>246</v>
      </c>
      <c r="J415" s="59">
        <v>20</v>
      </c>
      <c r="K415" s="60" t="s">
        <v>247</v>
      </c>
      <c r="M415" s="54">
        <f t="shared" si="25"/>
        <v>1</v>
      </c>
      <c r="N415" s="54" t="s">
        <v>1140</v>
      </c>
      <c r="O415" s="54" t="str">
        <f t="shared" si="26"/>
        <v xml:space="preserve">20400                                                                      </v>
      </c>
      <c r="P415" s="54">
        <f t="shared" si="27"/>
        <v>75</v>
      </c>
    </row>
    <row r="416" spans="4:16">
      <c r="D416" s="54" t="s">
        <v>588</v>
      </c>
      <c r="E416" s="54" t="s">
        <v>248</v>
      </c>
      <c r="H416" s="54" t="str">
        <f t="shared" si="24"/>
        <v>MANAURE</v>
      </c>
      <c r="I416" s="59" t="s">
        <v>75</v>
      </c>
      <c r="J416" s="59">
        <v>20</v>
      </c>
      <c r="K416" s="60" t="s">
        <v>76</v>
      </c>
      <c r="M416" s="54">
        <f t="shared" si="25"/>
        <v>1</v>
      </c>
      <c r="N416" s="54" t="s">
        <v>1140</v>
      </c>
      <c r="O416" s="54" t="str">
        <f t="shared" si="26"/>
        <v xml:space="preserve">20443                                                                      </v>
      </c>
      <c r="P416" s="54">
        <f t="shared" si="27"/>
        <v>75</v>
      </c>
    </row>
    <row r="417" spans="4:16">
      <c r="D417" s="54" t="s">
        <v>588</v>
      </c>
      <c r="E417" s="54" t="s">
        <v>77</v>
      </c>
      <c r="H417" s="54" t="str">
        <f t="shared" si="24"/>
        <v>PAILITAS</v>
      </c>
      <c r="I417" s="59" t="s">
        <v>78</v>
      </c>
      <c r="J417" s="59">
        <v>20</v>
      </c>
      <c r="K417" s="60" t="s">
        <v>79</v>
      </c>
      <c r="M417" s="54">
        <f t="shared" si="25"/>
        <v>1</v>
      </c>
      <c r="N417" s="54" t="s">
        <v>1140</v>
      </c>
      <c r="O417" s="54" t="str">
        <f t="shared" si="26"/>
        <v xml:space="preserve">20517                                                                      </v>
      </c>
      <c r="P417" s="54">
        <f t="shared" si="27"/>
        <v>75</v>
      </c>
    </row>
    <row r="418" spans="4:16">
      <c r="D418" s="54" t="s">
        <v>588</v>
      </c>
      <c r="E418" s="54" t="s">
        <v>80</v>
      </c>
      <c r="H418" s="54" t="str">
        <f t="shared" si="24"/>
        <v>PELAYA</v>
      </c>
      <c r="I418" s="59" t="s">
        <v>81</v>
      </c>
      <c r="J418" s="59">
        <v>20</v>
      </c>
      <c r="K418" s="60" t="s">
        <v>82</v>
      </c>
      <c r="M418" s="54">
        <f t="shared" si="25"/>
        <v>1</v>
      </c>
      <c r="N418" s="54" t="s">
        <v>1140</v>
      </c>
      <c r="O418" s="54" t="str">
        <f t="shared" si="26"/>
        <v xml:space="preserve">20550                                                                      </v>
      </c>
      <c r="P418" s="54">
        <f t="shared" si="27"/>
        <v>75</v>
      </c>
    </row>
    <row r="419" spans="4:16">
      <c r="D419" s="54" t="s">
        <v>588</v>
      </c>
      <c r="E419" s="54" t="s">
        <v>83</v>
      </c>
      <c r="H419" s="54" t="str">
        <f t="shared" si="24"/>
        <v>PUEBLO BELLO</v>
      </c>
      <c r="I419" s="59" t="s">
        <v>84</v>
      </c>
      <c r="J419" s="59">
        <v>20</v>
      </c>
      <c r="K419" s="60" t="s">
        <v>85</v>
      </c>
      <c r="M419" s="54">
        <f t="shared" si="25"/>
        <v>1</v>
      </c>
      <c r="N419" s="54" t="s">
        <v>1140</v>
      </c>
      <c r="O419" s="54" t="str">
        <f t="shared" si="26"/>
        <v xml:space="preserve">20570                                                                      </v>
      </c>
      <c r="P419" s="54">
        <f t="shared" si="27"/>
        <v>75</v>
      </c>
    </row>
    <row r="420" spans="4:16">
      <c r="D420" s="54" t="s">
        <v>588</v>
      </c>
      <c r="E420" s="54" t="s">
        <v>86</v>
      </c>
      <c r="H420" s="54" t="str">
        <f t="shared" si="24"/>
        <v>RIO DE ORO</v>
      </c>
      <c r="I420" s="59" t="s">
        <v>87</v>
      </c>
      <c r="J420" s="59">
        <v>20</v>
      </c>
      <c r="K420" s="60" t="s">
        <v>88</v>
      </c>
      <c r="M420" s="54">
        <f t="shared" si="25"/>
        <v>1</v>
      </c>
      <c r="N420" s="54" t="s">
        <v>1140</v>
      </c>
      <c r="O420" s="54" t="str">
        <f t="shared" si="26"/>
        <v xml:space="preserve">20614                                                                      </v>
      </c>
      <c r="P420" s="54">
        <f t="shared" si="27"/>
        <v>75</v>
      </c>
    </row>
    <row r="421" spans="4:16">
      <c r="D421" s="54" t="s">
        <v>588</v>
      </c>
      <c r="E421" s="54" t="s">
        <v>89</v>
      </c>
      <c r="H421" s="54" t="str">
        <f t="shared" si="24"/>
        <v>LA PAZ</v>
      </c>
      <c r="I421" s="59" t="s">
        <v>90</v>
      </c>
      <c r="J421" s="59">
        <v>20</v>
      </c>
      <c r="K421" s="60" t="s">
        <v>91</v>
      </c>
      <c r="M421" s="54">
        <f t="shared" si="25"/>
        <v>1</v>
      </c>
      <c r="N421" s="54" t="s">
        <v>1140</v>
      </c>
      <c r="O421" s="54" t="str">
        <f t="shared" si="26"/>
        <v xml:space="preserve">20621                                                                      </v>
      </c>
      <c r="P421" s="54">
        <f t="shared" si="27"/>
        <v>75</v>
      </c>
    </row>
    <row r="422" spans="4:16">
      <c r="D422" s="54" t="s">
        <v>588</v>
      </c>
      <c r="E422" s="54" t="s">
        <v>92</v>
      </c>
      <c r="H422" s="54" t="str">
        <f t="shared" si="24"/>
        <v>SAN ALBERTO</v>
      </c>
      <c r="I422" s="59" t="s">
        <v>93</v>
      </c>
      <c r="J422" s="59">
        <v>20</v>
      </c>
      <c r="K422" s="60" t="s">
        <v>94</v>
      </c>
      <c r="M422" s="54">
        <f t="shared" si="25"/>
        <v>1</v>
      </c>
      <c r="N422" s="54" t="s">
        <v>1140</v>
      </c>
      <c r="O422" s="54" t="str">
        <f t="shared" si="26"/>
        <v xml:space="preserve">20710                                                                      </v>
      </c>
      <c r="P422" s="54">
        <f t="shared" si="27"/>
        <v>75</v>
      </c>
    </row>
    <row r="423" spans="4:16">
      <c r="D423" s="54" t="s">
        <v>588</v>
      </c>
      <c r="E423" s="54" t="s">
        <v>95</v>
      </c>
      <c r="H423" s="54" t="str">
        <f t="shared" si="24"/>
        <v>SAN DIEGO</v>
      </c>
      <c r="I423" s="59" t="s">
        <v>96</v>
      </c>
      <c r="J423" s="59">
        <v>20</v>
      </c>
      <c r="K423" s="60" t="s">
        <v>97</v>
      </c>
      <c r="M423" s="54">
        <f t="shared" si="25"/>
        <v>1</v>
      </c>
      <c r="N423" s="54" t="s">
        <v>1140</v>
      </c>
      <c r="O423" s="54" t="str">
        <f t="shared" si="26"/>
        <v xml:space="preserve">20750                                                                      </v>
      </c>
      <c r="P423" s="54">
        <f t="shared" si="27"/>
        <v>75</v>
      </c>
    </row>
    <row r="424" spans="4:16">
      <c r="D424" s="54" t="s">
        <v>588</v>
      </c>
      <c r="E424" s="54" t="s">
        <v>98</v>
      </c>
      <c r="H424" s="54" t="str">
        <f t="shared" si="24"/>
        <v>SAN MARTIN</v>
      </c>
      <c r="I424" s="59" t="s">
        <v>99</v>
      </c>
      <c r="J424" s="59">
        <v>20</v>
      </c>
      <c r="K424" s="60" t="s">
        <v>100</v>
      </c>
      <c r="M424" s="54">
        <f t="shared" si="25"/>
        <v>1</v>
      </c>
      <c r="N424" s="54" t="s">
        <v>1140</v>
      </c>
      <c r="O424" s="54" t="str">
        <f t="shared" si="26"/>
        <v xml:space="preserve">20770                                                                      </v>
      </c>
      <c r="P424" s="54">
        <f t="shared" si="27"/>
        <v>75</v>
      </c>
    </row>
    <row r="425" spans="4:16">
      <c r="D425" s="54" t="s">
        <v>588</v>
      </c>
      <c r="E425" s="54" t="s">
        <v>2192</v>
      </c>
      <c r="H425" s="54" t="str">
        <f t="shared" si="24"/>
        <v>TAMALAMEQUE</v>
      </c>
      <c r="I425" s="59" t="s">
        <v>2193</v>
      </c>
      <c r="J425" s="59">
        <v>20</v>
      </c>
      <c r="K425" s="60" t="s">
        <v>2194</v>
      </c>
      <c r="M425" s="54">
        <f t="shared" si="25"/>
        <v>1</v>
      </c>
      <c r="N425" s="54" t="s">
        <v>1140</v>
      </c>
      <c r="O425" s="54" t="str">
        <f t="shared" si="26"/>
        <v xml:space="preserve">20787                                                                      </v>
      </c>
      <c r="P425" s="54">
        <f t="shared" si="27"/>
        <v>75</v>
      </c>
    </row>
    <row r="426" spans="4:16">
      <c r="D426" s="54" t="s">
        <v>1171</v>
      </c>
      <c r="E426" s="54" t="s">
        <v>2577</v>
      </c>
      <c r="H426" s="54" t="str">
        <f t="shared" si="24"/>
        <v>MONTERIA</v>
      </c>
      <c r="I426" s="59" t="s">
        <v>2578</v>
      </c>
      <c r="J426" s="59">
        <v>23</v>
      </c>
      <c r="K426" s="60" t="s">
        <v>2579</v>
      </c>
      <c r="M426" s="54">
        <f t="shared" si="25"/>
        <v>1</v>
      </c>
      <c r="N426" s="54" t="s">
        <v>1140</v>
      </c>
      <c r="O426" s="54" t="str">
        <f t="shared" si="26"/>
        <v xml:space="preserve">23001                                                                      </v>
      </c>
      <c r="P426" s="54">
        <f t="shared" si="27"/>
        <v>75</v>
      </c>
    </row>
    <row r="427" spans="4:16">
      <c r="D427" s="54" t="s">
        <v>1171</v>
      </c>
      <c r="E427" s="54" t="s">
        <v>2580</v>
      </c>
      <c r="H427" s="54" t="str">
        <f t="shared" si="24"/>
        <v>AYAPEL</v>
      </c>
      <c r="I427" s="59" t="s">
        <v>2581</v>
      </c>
      <c r="J427" s="59">
        <v>23</v>
      </c>
      <c r="K427" s="60" t="s">
        <v>2582</v>
      </c>
      <c r="M427" s="54">
        <f t="shared" si="25"/>
        <v>1</v>
      </c>
      <c r="N427" s="54" t="s">
        <v>1140</v>
      </c>
      <c r="O427" s="54" t="str">
        <f t="shared" si="26"/>
        <v xml:space="preserve">23068                                                                      </v>
      </c>
      <c r="P427" s="54">
        <f t="shared" si="27"/>
        <v>75</v>
      </c>
    </row>
    <row r="428" spans="4:16">
      <c r="D428" s="54" t="s">
        <v>1171</v>
      </c>
      <c r="E428" s="54" t="s">
        <v>1040</v>
      </c>
      <c r="H428" s="54" t="str">
        <f t="shared" si="24"/>
        <v>BUENAVISTA</v>
      </c>
      <c r="I428" s="59" t="s">
        <v>2583</v>
      </c>
      <c r="J428" s="59">
        <v>23</v>
      </c>
      <c r="K428" s="60" t="s">
        <v>1042</v>
      </c>
      <c r="M428" s="54">
        <f t="shared" si="25"/>
        <v>1</v>
      </c>
      <c r="N428" s="54" t="s">
        <v>1140</v>
      </c>
      <c r="O428" s="54" t="str">
        <f t="shared" si="26"/>
        <v xml:space="preserve">23079                                                                      </v>
      </c>
      <c r="P428" s="54">
        <f t="shared" si="27"/>
        <v>75</v>
      </c>
    </row>
    <row r="429" spans="4:16">
      <c r="D429" s="54" t="s">
        <v>1171</v>
      </c>
      <c r="E429" s="54" t="s">
        <v>2584</v>
      </c>
      <c r="H429" s="54" t="str">
        <f t="shared" si="24"/>
        <v>CANALETE</v>
      </c>
      <c r="I429" s="59" t="s">
        <v>2585</v>
      </c>
      <c r="J429" s="59">
        <v>23</v>
      </c>
      <c r="K429" s="60" t="s">
        <v>2586</v>
      </c>
      <c r="M429" s="54">
        <f t="shared" si="25"/>
        <v>1</v>
      </c>
      <c r="N429" s="54" t="s">
        <v>1140</v>
      </c>
      <c r="O429" s="54" t="str">
        <f t="shared" si="26"/>
        <v xml:space="preserve">23090                                                                      </v>
      </c>
      <c r="P429" s="54">
        <f t="shared" si="27"/>
        <v>75</v>
      </c>
    </row>
    <row r="430" spans="4:16">
      <c r="D430" s="54" t="s">
        <v>1171</v>
      </c>
      <c r="E430" s="54" t="s">
        <v>2587</v>
      </c>
      <c r="H430" s="54" t="str">
        <f t="shared" si="24"/>
        <v>CERETE</v>
      </c>
      <c r="I430" s="59" t="s">
        <v>2588</v>
      </c>
      <c r="J430" s="59">
        <v>23</v>
      </c>
      <c r="K430" s="60" t="s">
        <v>2589</v>
      </c>
      <c r="M430" s="54">
        <f t="shared" si="25"/>
        <v>1</v>
      </c>
      <c r="N430" s="54" t="s">
        <v>1140</v>
      </c>
      <c r="O430" s="54" t="str">
        <f t="shared" si="26"/>
        <v xml:space="preserve">23162                                                                      </v>
      </c>
      <c r="P430" s="54">
        <f t="shared" si="27"/>
        <v>75</v>
      </c>
    </row>
    <row r="431" spans="4:16">
      <c r="D431" s="54" t="s">
        <v>1171</v>
      </c>
      <c r="E431" s="54" t="s">
        <v>2590</v>
      </c>
      <c r="H431" s="54" t="str">
        <f t="shared" si="24"/>
        <v>CHIMA</v>
      </c>
      <c r="I431" s="59" t="s">
        <v>2591</v>
      </c>
      <c r="J431" s="59">
        <v>23</v>
      </c>
      <c r="K431" s="60" t="s">
        <v>2592</v>
      </c>
      <c r="M431" s="54">
        <f t="shared" si="25"/>
        <v>1</v>
      </c>
      <c r="N431" s="54" t="s">
        <v>1140</v>
      </c>
      <c r="O431" s="54" t="str">
        <f t="shared" si="26"/>
        <v xml:space="preserve">23168                                                                      </v>
      </c>
      <c r="P431" s="54">
        <f t="shared" si="27"/>
        <v>75</v>
      </c>
    </row>
    <row r="432" spans="4:16">
      <c r="D432" s="54" t="s">
        <v>1171</v>
      </c>
      <c r="E432" s="54" t="s">
        <v>2593</v>
      </c>
      <c r="H432" s="54" t="str">
        <f t="shared" si="24"/>
        <v>CHINU</v>
      </c>
      <c r="I432" s="59" t="s">
        <v>2594</v>
      </c>
      <c r="J432" s="59">
        <v>23</v>
      </c>
      <c r="K432" s="60" t="s">
        <v>2595</v>
      </c>
      <c r="M432" s="54">
        <f t="shared" si="25"/>
        <v>1</v>
      </c>
      <c r="N432" s="54" t="s">
        <v>1140</v>
      </c>
      <c r="O432" s="54" t="str">
        <f t="shared" si="26"/>
        <v xml:space="preserve">23182                                                                      </v>
      </c>
      <c r="P432" s="54">
        <f t="shared" si="27"/>
        <v>75</v>
      </c>
    </row>
    <row r="433" spans="4:16">
      <c r="D433" s="54" t="s">
        <v>1171</v>
      </c>
      <c r="E433" s="54" t="s">
        <v>2596</v>
      </c>
      <c r="H433" s="54" t="str">
        <f t="shared" si="24"/>
        <v>CIENAGA DE ORO</v>
      </c>
      <c r="I433" s="59" t="s">
        <v>2597</v>
      </c>
      <c r="J433" s="59">
        <v>23</v>
      </c>
      <c r="K433" s="60" t="s">
        <v>2598</v>
      </c>
      <c r="M433" s="54">
        <f t="shared" si="25"/>
        <v>1</v>
      </c>
      <c r="N433" s="54" t="s">
        <v>1140</v>
      </c>
      <c r="O433" s="54" t="str">
        <f t="shared" si="26"/>
        <v xml:space="preserve">23189                                                                      </v>
      </c>
      <c r="P433" s="54">
        <f t="shared" si="27"/>
        <v>75</v>
      </c>
    </row>
    <row r="434" spans="4:16">
      <c r="D434" s="54" t="s">
        <v>1171</v>
      </c>
      <c r="E434" s="54" t="s">
        <v>2599</v>
      </c>
      <c r="H434" s="54" t="str">
        <f t="shared" si="24"/>
        <v>COTORRA</v>
      </c>
      <c r="I434" s="59" t="s">
        <v>2600</v>
      </c>
      <c r="J434" s="59">
        <v>23</v>
      </c>
      <c r="K434" s="60" t="s">
        <v>2601</v>
      </c>
      <c r="M434" s="54">
        <f t="shared" si="25"/>
        <v>1</v>
      </c>
      <c r="N434" s="54" t="s">
        <v>1140</v>
      </c>
      <c r="O434" s="54" t="str">
        <f t="shared" si="26"/>
        <v xml:space="preserve">23300                                                                      </v>
      </c>
      <c r="P434" s="54">
        <f t="shared" si="27"/>
        <v>75</v>
      </c>
    </row>
    <row r="435" spans="4:16">
      <c r="D435" s="54" t="s">
        <v>1171</v>
      </c>
      <c r="E435" s="54" t="s">
        <v>2602</v>
      </c>
      <c r="H435" s="54" t="str">
        <f t="shared" si="24"/>
        <v>LA APARTADA</v>
      </c>
      <c r="I435" s="59" t="s">
        <v>2603</v>
      </c>
      <c r="J435" s="59">
        <v>23</v>
      </c>
      <c r="K435" s="60" t="s">
        <v>2604</v>
      </c>
      <c r="M435" s="54">
        <f t="shared" si="25"/>
        <v>1</v>
      </c>
      <c r="N435" s="54" t="s">
        <v>1140</v>
      </c>
      <c r="O435" s="54" t="str">
        <f t="shared" si="26"/>
        <v xml:space="preserve">23350                                                                      </v>
      </c>
      <c r="P435" s="54">
        <f t="shared" si="27"/>
        <v>75</v>
      </c>
    </row>
    <row r="436" spans="4:16">
      <c r="D436" s="54" t="s">
        <v>1171</v>
      </c>
      <c r="E436" s="54" t="s">
        <v>2234</v>
      </c>
      <c r="H436" s="54" t="str">
        <f t="shared" si="24"/>
        <v>LORICA</v>
      </c>
      <c r="I436" s="59" t="s">
        <v>2235</v>
      </c>
      <c r="J436" s="59">
        <v>23</v>
      </c>
      <c r="K436" s="60" t="s">
        <v>2236</v>
      </c>
      <c r="M436" s="54">
        <f t="shared" si="25"/>
        <v>1</v>
      </c>
      <c r="N436" s="54" t="s">
        <v>1140</v>
      </c>
      <c r="O436" s="54" t="str">
        <f t="shared" si="26"/>
        <v xml:space="preserve">23417                                                                      </v>
      </c>
      <c r="P436" s="54">
        <f t="shared" si="27"/>
        <v>75</v>
      </c>
    </row>
    <row r="437" spans="4:16">
      <c r="D437" s="54" t="s">
        <v>1171</v>
      </c>
      <c r="E437" s="54" t="s">
        <v>2237</v>
      </c>
      <c r="H437" s="54" t="str">
        <f t="shared" si="24"/>
        <v>LOS CORDOBAS</v>
      </c>
      <c r="I437" s="59" t="s">
        <v>2238</v>
      </c>
      <c r="J437" s="59">
        <v>23</v>
      </c>
      <c r="K437" s="60" t="s">
        <v>2239</v>
      </c>
      <c r="M437" s="54">
        <f t="shared" si="25"/>
        <v>1</v>
      </c>
      <c r="N437" s="54" t="s">
        <v>1140</v>
      </c>
      <c r="O437" s="54" t="str">
        <f t="shared" si="26"/>
        <v xml:space="preserve">23419                                                                      </v>
      </c>
      <c r="P437" s="54">
        <f t="shared" si="27"/>
        <v>75</v>
      </c>
    </row>
    <row r="438" spans="4:16">
      <c r="D438" s="54" t="s">
        <v>1171</v>
      </c>
      <c r="E438" s="54" t="s">
        <v>2240</v>
      </c>
      <c r="H438" s="54" t="str">
        <f t="shared" si="24"/>
        <v>MOMIL</v>
      </c>
      <c r="I438" s="59" t="s">
        <v>2241</v>
      </c>
      <c r="J438" s="59">
        <v>23</v>
      </c>
      <c r="K438" s="60" t="s">
        <v>2242</v>
      </c>
      <c r="M438" s="54">
        <f t="shared" si="25"/>
        <v>1</v>
      </c>
      <c r="N438" s="54" t="s">
        <v>1140</v>
      </c>
      <c r="O438" s="54" t="str">
        <f t="shared" si="26"/>
        <v xml:space="preserve">23464                                                                      </v>
      </c>
      <c r="P438" s="54">
        <f t="shared" si="27"/>
        <v>75</v>
      </c>
    </row>
    <row r="439" spans="4:16">
      <c r="D439" s="54" t="s">
        <v>1171</v>
      </c>
      <c r="E439" s="54" t="s">
        <v>2243</v>
      </c>
      <c r="H439" s="54" t="str">
        <f t="shared" si="24"/>
        <v>MONTELIBANO</v>
      </c>
      <c r="I439" s="59" t="s">
        <v>2244</v>
      </c>
      <c r="J439" s="59">
        <v>23</v>
      </c>
      <c r="K439" s="60" t="s">
        <v>2245</v>
      </c>
      <c r="M439" s="54">
        <f t="shared" si="25"/>
        <v>1</v>
      </c>
      <c r="N439" s="54" t="s">
        <v>1140</v>
      </c>
      <c r="O439" s="54" t="str">
        <f t="shared" si="26"/>
        <v xml:space="preserve">23466                                                                      </v>
      </c>
      <c r="P439" s="54">
        <f t="shared" si="27"/>
        <v>75</v>
      </c>
    </row>
    <row r="440" spans="4:16">
      <c r="D440" s="54" t="s">
        <v>1171</v>
      </c>
      <c r="E440" s="54" t="s">
        <v>2246</v>
      </c>
      <c r="H440" s="54" t="str">
        <f t="shared" si="24"/>
        <v>MOÑITOS</v>
      </c>
      <c r="I440" s="59" t="s">
        <v>2247</v>
      </c>
      <c r="J440" s="59">
        <v>23</v>
      </c>
      <c r="K440" s="60" t="s">
        <v>2248</v>
      </c>
      <c r="M440" s="54">
        <f t="shared" si="25"/>
        <v>1</v>
      </c>
      <c r="N440" s="54" t="s">
        <v>1140</v>
      </c>
      <c r="O440" s="54" t="str">
        <f t="shared" si="26"/>
        <v xml:space="preserve">23500                                                                      </v>
      </c>
      <c r="P440" s="54">
        <f t="shared" si="27"/>
        <v>75</v>
      </c>
    </row>
    <row r="441" spans="4:16">
      <c r="D441" s="54" t="s">
        <v>1171</v>
      </c>
      <c r="E441" s="54" t="s">
        <v>2249</v>
      </c>
      <c r="H441" s="54" t="str">
        <f t="shared" si="24"/>
        <v>PLANETA RICA</v>
      </c>
      <c r="I441" s="59" t="s">
        <v>2250</v>
      </c>
      <c r="J441" s="59">
        <v>23</v>
      </c>
      <c r="K441" s="60" t="s">
        <v>2251</v>
      </c>
      <c r="M441" s="54">
        <f t="shared" si="25"/>
        <v>1</v>
      </c>
      <c r="N441" s="54" t="s">
        <v>1140</v>
      </c>
      <c r="O441" s="54" t="str">
        <f t="shared" si="26"/>
        <v xml:space="preserve">23555                                                                      </v>
      </c>
      <c r="P441" s="54">
        <f t="shared" si="27"/>
        <v>75</v>
      </c>
    </row>
    <row r="442" spans="4:16">
      <c r="D442" s="54" t="s">
        <v>1171</v>
      </c>
      <c r="E442" s="54" t="s">
        <v>2252</v>
      </c>
      <c r="H442" s="54" t="str">
        <f t="shared" si="24"/>
        <v>PUEBLO NUEVO</v>
      </c>
      <c r="I442" s="59" t="s">
        <v>2253</v>
      </c>
      <c r="J442" s="59">
        <v>23</v>
      </c>
      <c r="K442" s="60" t="s">
        <v>2254</v>
      </c>
      <c r="M442" s="54">
        <f t="shared" si="25"/>
        <v>1</v>
      </c>
      <c r="N442" s="54" t="s">
        <v>1140</v>
      </c>
      <c r="O442" s="54" t="str">
        <f t="shared" si="26"/>
        <v xml:space="preserve">23570                                                                      </v>
      </c>
      <c r="P442" s="54">
        <f t="shared" si="27"/>
        <v>75</v>
      </c>
    </row>
    <row r="443" spans="4:16">
      <c r="D443" s="54" t="s">
        <v>1171</v>
      </c>
      <c r="E443" s="54" t="s">
        <v>2255</v>
      </c>
      <c r="H443" s="54" t="str">
        <f t="shared" si="24"/>
        <v>PUERTO ESCONDIDO</v>
      </c>
      <c r="I443" s="59" t="s">
        <v>2256</v>
      </c>
      <c r="J443" s="59">
        <v>23</v>
      </c>
      <c r="K443" s="60" t="s">
        <v>2257</v>
      </c>
      <c r="M443" s="54">
        <f t="shared" si="25"/>
        <v>1</v>
      </c>
      <c r="N443" s="54" t="s">
        <v>1140</v>
      </c>
      <c r="O443" s="54" t="str">
        <f t="shared" si="26"/>
        <v xml:space="preserve">23574                                                                      </v>
      </c>
      <c r="P443" s="54">
        <f t="shared" si="27"/>
        <v>75</v>
      </c>
    </row>
    <row r="444" spans="4:16">
      <c r="D444" s="54" t="s">
        <v>1171</v>
      </c>
      <c r="E444" s="54" t="s">
        <v>2258</v>
      </c>
      <c r="H444" s="54" t="str">
        <f t="shared" si="24"/>
        <v>PUERTO LIBERTADOR</v>
      </c>
      <c r="I444" s="59" t="s">
        <v>2259</v>
      </c>
      <c r="J444" s="59">
        <v>23</v>
      </c>
      <c r="K444" s="60" t="s">
        <v>2260</v>
      </c>
      <c r="M444" s="54">
        <f t="shared" si="25"/>
        <v>1</v>
      </c>
      <c r="N444" s="54" t="s">
        <v>1140</v>
      </c>
      <c r="O444" s="54" t="str">
        <f t="shared" si="26"/>
        <v xml:space="preserve">23580                                                                      </v>
      </c>
      <c r="P444" s="54">
        <f t="shared" si="27"/>
        <v>75</v>
      </c>
    </row>
    <row r="445" spans="4:16">
      <c r="D445" s="54" t="s">
        <v>1171</v>
      </c>
      <c r="E445" s="54" t="s">
        <v>2261</v>
      </c>
      <c r="H445" s="54" t="str">
        <f t="shared" si="24"/>
        <v>PURISIMA</v>
      </c>
      <c r="I445" s="59" t="s">
        <v>2262</v>
      </c>
      <c r="J445" s="59">
        <v>23</v>
      </c>
      <c r="K445" s="60" t="s">
        <v>2263</v>
      </c>
      <c r="M445" s="54">
        <f t="shared" si="25"/>
        <v>1</v>
      </c>
      <c r="N445" s="54" t="s">
        <v>1140</v>
      </c>
      <c r="O445" s="54" t="str">
        <f t="shared" si="26"/>
        <v xml:space="preserve">23586                                                                      </v>
      </c>
      <c r="P445" s="54">
        <f t="shared" si="27"/>
        <v>75</v>
      </c>
    </row>
    <row r="446" spans="4:16">
      <c r="D446" s="54" t="s">
        <v>1171</v>
      </c>
      <c r="E446" s="54" t="s">
        <v>2264</v>
      </c>
      <c r="H446" s="54" t="str">
        <f t="shared" si="24"/>
        <v>SAHAGÚN</v>
      </c>
      <c r="I446" s="59" t="s">
        <v>2265</v>
      </c>
      <c r="J446" s="59">
        <v>23</v>
      </c>
      <c r="K446" s="60" t="s">
        <v>2266</v>
      </c>
      <c r="M446" s="54">
        <f t="shared" si="25"/>
        <v>1</v>
      </c>
      <c r="N446" s="54" t="s">
        <v>1140</v>
      </c>
      <c r="O446" s="54" t="str">
        <f t="shared" si="26"/>
        <v xml:space="preserve">23660                                                                      </v>
      </c>
      <c r="P446" s="54">
        <f t="shared" si="27"/>
        <v>75</v>
      </c>
    </row>
    <row r="447" spans="4:16">
      <c r="D447" s="54" t="s">
        <v>1171</v>
      </c>
      <c r="E447" s="54" t="s">
        <v>2267</v>
      </c>
      <c r="H447" s="54" t="str">
        <f t="shared" si="24"/>
        <v>SAN ANDRES SOTAVENTO</v>
      </c>
      <c r="I447" s="59" t="s">
        <v>2268</v>
      </c>
      <c r="J447" s="59">
        <v>23</v>
      </c>
      <c r="K447" s="60" t="s">
        <v>2269</v>
      </c>
      <c r="M447" s="54">
        <f t="shared" si="25"/>
        <v>1</v>
      </c>
      <c r="N447" s="54" t="s">
        <v>1140</v>
      </c>
      <c r="O447" s="54" t="str">
        <f t="shared" si="26"/>
        <v xml:space="preserve">23670                                                                      </v>
      </c>
      <c r="P447" s="54">
        <f t="shared" si="27"/>
        <v>75</v>
      </c>
    </row>
    <row r="448" spans="4:16">
      <c r="D448" s="54" t="s">
        <v>1171</v>
      </c>
      <c r="E448" s="54" t="s">
        <v>2270</v>
      </c>
      <c r="H448" s="54" t="str">
        <f t="shared" si="24"/>
        <v>SAN ANTERO</v>
      </c>
      <c r="I448" s="59" t="s">
        <v>2271</v>
      </c>
      <c r="J448" s="59">
        <v>23</v>
      </c>
      <c r="K448" s="60" t="s">
        <v>2272</v>
      </c>
      <c r="M448" s="54">
        <f t="shared" si="25"/>
        <v>1</v>
      </c>
      <c r="N448" s="54" t="s">
        <v>1140</v>
      </c>
      <c r="O448" s="54" t="str">
        <f t="shared" si="26"/>
        <v xml:space="preserve">23672                                                                      </v>
      </c>
      <c r="P448" s="54">
        <f t="shared" si="27"/>
        <v>75</v>
      </c>
    </row>
    <row r="449" spans="4:16">
      <c r="D449" s="54" t="s">
        <v>1171</v>
      </c>
      <c r="E449" s="54" t="s">
        <v>2273</v>
      </c>
      <c r="H449" s="54" t="str">
        <f t="shared" si="24"/>
        <v>SAN BERNARDO DEL VIENTO</v>
      </c>
      <c r="I449" s="59" t="s">
        <v>2274</v>
      </c>
      <c r="J449" s="59">
        <v>23</v>
      </c>
      <c r="K449" s="60" t="s">
        <v>2275</v>
      </c>
      <c r="M449" s="54">
        <f t="shared" si="25"/>
        <v>1</v>
      </c>
      <c r="N449" s="54" t="s">
        <v>1140</v>
      </c>
      <c r="O449" s="54" t="str">
        <f t="shared" si="26"/>
        <v xml:space="preserve">23675                                                                      </v>
      </c>
      <c r="P449" s="54">
        <f t="shared" si="27"/>
        <v>75</v>
      </c>
    </row>
    <row r="450" spans="4:16">
      <c r="D450" s="54" t="s">
        <v>1171</v>
      </c>
      <c r="E450" s="54" t="s">
        <v>2819</v>
      </c>
      <c r="H450" s="54" t="str">
        <f t="shared" si="24"/>
        <v>SAN CARLOS</v>
      </c>
      <c r="I450" s="59" t="s">
        <v>2276</v>
      </c>
      <c r="J450" s="59">
        <v>23</v>
      </c>
      <c r="K450" s="60" t="s">
        <v>2821</v>
      </c>
      <c r="M450" s="54">
        <f t="shared" si="25"/>
        <v>1</v>
      </c>
      <c r="N450" s="54" t="s">
        <v>1140</v>
      </c>
      <c r="O450" s="54" t="str">
        <f t="shared" si="26"/>
        <v xml:space="preserve">23678                                                                      </v>
      </c>
      <c r="P450" s="54">
        <f t="shared" si="27"/>
        <v>75</v>
      </c>
    </row>
    <row r="451" spans="4:16">
      <c r="D451" s="54" t="s">
        <v>1171</v>
      </c>
      <c r="E451" s="54" t="s">
        <v>1746</v>
      </c>
      <c r="H451" s="54" t="str">
        <f t="shared" ref="H451:H514" si="28">UPPER(E451)</f>
        <v>SAN PELAYO</v>
      </c>
      <c r="I451" s="59" t="s">
        <v>1747</v>
      </c>
      <c r="J451" s="59">
        <v>23</v>
      </c>
      <c r="K451" s="60" t="s">
        <v>1748</v>
      </c>
      <c r="M451" s="54">
        <f t="shared" ref="M451:M514" si="29">IF(K451=E451,1,FALSE)</f>
        <v>1</v>
      </c>
      <c r="N451" s="54" t="s">
        <v>1140</v>
      </c>
      <c r="O451" s="54" t="str">
        <f t="shared" ref="O451:O514" si="30">CONCATENATE(I451,N451)</f>
        <v xml:space="preserve">23686                                                                      </v>
      </c>
      <c r="P451" s="54">
        <f t="shared" ref="P451:P514" si="31">LEN(O451)</f>
        <v>75</v>
      </c>
    </row>
    <row r="452" spans="4:16">
      <c r="D452" s="54" t="s">
        <v>1171</v>
      </c>
      <c r="E452" s="54" t="s">
        <v>1749</v>
      </c>
      <c r="H452" s="54" t="str">
        <f t="shared" si="28"/>
        <v>TIERRALTA</v>
      </c>
      <c r="I452" s="59" t="s">
        <v>1750</v>
      </c>
      <c r="J452" s="59">
        <v>23</v>
      </c>
      <c r="K452" s="60" t="s">
        <v>1751</v>
      </c>
      <c r="M452" s="54">
        <f t="shared" si="29"/>
        <v>1</v>
      </c>
      <c r="N452" s="54" t="s">
        <v>1140</v>
      </c>
      <c r="O452" s="54" t="str">
        <f t="shared" si="30"/>
        <v xml:space="preserve">23807                                                                      </v>
      </c>
      <c r="P452" s="54">
        <f t="shared" si="31"/>
        <v>75</v>
      </c>
    </row>
    <row r="453" spans="4:16">
      <c r="D453" s="54" t="s">
        <v>1171</v>
      </c>
      <c r="E453" s="54" t="s">
        <v>1752</v>
      </c>
      <c r="H453" s="54" t="str">
        <f t="shared" si="28"/>
        <v>VALENCIA</v>
      </c>
      <c r="I453" s="59" t="s">
        <v>1753</v>
      </c>
      <c r="J453" s="59">
        <v>23</v>
      </c>
      <c r="K453" s="60" t="s">
        <v>1754</v>
      </c>
      <c r="M453" s="54">
        <f t="shared" si="29"/>
        <v>1</v>
      </c>
      <c r="N453" s="54" t="s">
        <v>1140</v>
      </c>
      <c r="O453" s="54" t="str">
        <f t="shared" si="30"/>
        <v xml:space="preserve">23855                                                                      </v>
      </c>
      <c r="P453" s="54">
        <f t="shared" si="31"/>
        <v>75</v>
      </c>
    </row>
    <row r="454" spans="4:16">
      <c r="D454" s="58" t="s">
        <v>2959</v>
      </c>
      <c r="E454" s="54" t="s">
        <v>1137</v>
      </c>
      <c r="H454" s="54" t="str">
        <f t="shared" si="28"/>
        <v>BOGOTA</v>
      </c>
      <c r="I454" s="59" t="s">
        <v>1138</v>
      </c>
      <c r="J454" s="59">
        <v>11</v>
      </c>
      <c r="K454" s="60" t="s">
        <v>1755</v>
      </c>
      <c r="M454" s="54">
        <f t="shared" si="29"/>
        <v>1</v>
      </c>
      <c r="N454" s="54" t="s">
        <v>1140</v>
      </c>
      <c r="O454" s="54" t="str">
        <f t="shared" si="30"/>
        <v xml:space="preserve">11001                                                                      </v>
      </c>
      <c r="P454" s="54">
        <f t="shared" si="31"/>
        <v>75</v>
      </c>
    </row>
    <row r="455" spans="4:16">
      <c r="D455" s="54" t="s">
        <v>2959</v>
      </c>
      <c r="E455" s="54" t="s">
        <v>1756</v>
      </c>
      <c r="H455" s="54" t="str">
        <f t="shared" si="28"/>
        <v>AGUA DE DIOS</v>
      </c>
      <c r="I455" s="59" t="s">
        <v>1757</v>
      </c>
      <c r="J455" s="59">
        <v>25</v>
      </c>
      <c r="K455" s="60" t="s">
        <v>1758</v>
      </c>
      <c r="M455" s="54">
        <f t="shared" si="29"/>
        <v>1</v>
      </c>
      <c r="N455" s="54" t="s">
        <v>1140</v>
      </c>
      <c r="O455" s="54" t="str">
        <f t="shared" si="30"/>
        <v xml:space="preserve">25001                                                                      </v>
      </c>
      <c r="P455" s="54">
        <f t="shared" si="31"/>
        <v>75</v>
      </c>
    </row>
    <row r="456" spans="4:16">
      <c r="D456" s="54" t="s">
        <v>2959</v>
      </c>
      <c r="E456" s="54" t="s">
        <v>1759</v>
      </c>
      <c r="H456" s="54" t="str">
        <f t="shared" si="28"/>
        <v>ALBAN</v>
      </c>
      <c r="I456" s="59" t="s">
        <v>1760</v>
      </c>
      <c r="J456" s="59">
        <v>25</v>
      </c>
      <c r="K456" s="60" t="s">
        <v>1761</v>
      </c>
      <c r="M456" s="54">
        <f t="shared" si="29"/>
        <v>1</v>
      </c>
      <c r="N456" s="54" t="s">
        <v>1140</v>
      </c>
      <c r="O456" s="54" t="str">
        <f t="shared" si="30"/>
        <v xml:space="preserve">25019                                                                      </v>
      </c>
      <c r="P456" s="54">
        <f t="shared" si="31"/>
        <v>75</v>
      </c>
    </row>
    <row r="457" spans="4:16">
      <c r="D457" s="54" t="s">
        <v>2959</v>
      </c>
      <c r="E457" s="54" t="s">
        <v>1762</v>
      </c>
      <c r="H457" s="54" t="str">
        <f t="shared" si="28"/>
        <v>ANAPOIMA</v>
      </c>
      <c r="I457" s="59" t="s">
        <v>1763</v>
      </c>
      <c r="J457" s="59">
        <v>25</v>
      </c>
      <c r="K457" s="60" t="s">
        <v>1764</v>
      </c>
      <c r="M457" s="54">
        <f t="shared" si="29"/>
        <v>1</v>
      </c>
      <c r="N457" s="54" t="s">
        <v>1140</v>
      </c>
      <c r="O457" s="54" t="str">
        <f t="shared" si="30"/>
        <v xml:space="preserve">25035                                                                      </v>
      </c>
      <c r="P457" s="54">
        <f t="shared" si="31"/>
        <v>75</v>
      </c>
    </row>
    <row r="458" spans="4:16">
      <c r="D458" s="54" t="s">
        <v>2959</v>
      </c>
      <c r="E458" s="54" t="s">
        <v>1765</v>
      </c>
      <c r="H458" s="54" t="str">
        <f t="shared" si="28"/>
        <v>ANOLAIMA</v>
      </c>
      <c r="I458" s="59" t="s">
        <v>1766</v>
      </c>
      <c r="J458" s="59">
        <v>25</v>
      </c>
      <c r="K458" s="60" t="s">
        <v>1767</v>
      </c>
      <c r="M458" s="54">
        <f t="shared" si="29"/>
        <v>1</v>
      </c>
      <c r="N458" s="54" t="s">
        <v>1140</v>
      </c>
      <c r="O458" s="54" t="str">
        <f t="shared" si="30"/>
        <v xml:space="preserve">25040                                                                      </v>
      </c>
      <c r="P458" s="54">
        <f t="shared" si="31"/>
        <v>75</v>
      </c>
    </row>
    <row r="459" spans="4:16">
      <c r="D459" s="54" t="s">
        <v>2959</v>
      </c>
      <c r="E459" s="54" t="s">
        <v>1768</v>
      </c>
      <c r="H459" s="54" t="str">
        <f t="shared" si="28"/>
        <v>ARBELAEZ</v>
      </c>
      <c r="I459" s="59" t="s">
        <v>1769</v>
      </c>
      <c r="J459" s="59">
        <v>25</v>
      </c>
      <c r="K459" s="60" t="s">
        <v>1770</v>
      </c>
      <c r="M459" s="54">
        <f t="shared" si="29"/>
        <v>1</v>
      </c>
      <c r="N459" s="54" t="s">
        <v>1140</v>
      </c>
      <c r="O459" s="54" t="str">
        <f t="shared" si="30"/>
        <v xml:space="preserve">25053                                                                      </v>
      </c>
      <c r="P459" s="54">
        <f t="shared" si="31"/>
        <v>75</v>
      </c>
    </row>
    <row r="460" spans="4:16">
      <c r="D460" s="54" t="s">
        <v>2959</v>
      </c>
      <c r="E460" s="54" t="s">
        <v>1771</v>
      </c>
      <c r="H460" s="54" t="str">
        <f t="shared" si="28"/>
        <v>BELTRAN</v>
      </c>
      <c r="I460" s="59" t="s">
        <v>1772</v>
      </c>
      <c r="J460" s="59">
        <v>25</v>
      </c>
      <c r="K460" s="60" t="s">
        <v>1773</v>
      </c>
      <c r="M460" s="54">
        <f t="shared" si="29"/>
        <v>1</v>
      </c>
      <c r="N460" s="54" t="s">
        <v>1140</v>
      </c>
      <c r="O460" s="54" t="str">
        <f t="shared" si="30"/>
        <v xml:space="preserve">25086                                                                      </v>
      </c>
      <c r="P460" s="54">
        <f t="shared" si="31"/>
        <v>75</v>
      </c>
    </row>
    <row r="461" spans="4:16">
      <c r="D461" s="54" t="s">
        <v>2959</v>
      </c>
      <c r="E461" s="54" t="s">
        <v>1774</v>
      </c>
      <c r="H461" s="54" t="str">
        <f t="shared" si="28"/>
        <v>BITUIMA</v>
      </c>
      <c r="I461" s="59" t="s">
        <v>1775</v>
      </c>
      <c r="J461" s="59">
        <v>25</v>
      </c>
      <c r="K461" s="60" t="s">
        <v>1776</v>
      </c>
      <c r="M461" s="54">
        <f t="shared" si="29"/>
        <v>1</v>
      </c>
      <c r="N461" s="54" t="s">
        <v>1140</v>
      </c>
      <c r="O461" s="54" t="str">
        <f t="shared" si="30"/>
        <v xml:space="preserve">25095                                                                      </v>
      </c>
      <c r="P461" s="54">
        <f t="shared" si="31"/>
        <v>75</v>
      </c>
    </row>
    <row r="462" spans="4:16">
      <c r="D462" s="54" t="s">
        <v>2959</v>
      </c>
      <c r="E462" s="54" t="s">
        <v>1777</v>
      </c>
      <c r="H462" s="54" t="str">
        <f t="shared" si="28"/>
        <v>BOJACA</v>
      </c>
      <c r="I462" s="59" t="s">
        <v>1778</v>
      </c>
      <c r="J462" s="59">
        <v>25</v>
      </c>
      <c r="K462" s="60" t="s">
        <v>1779</v>
      </c>
      <c r="M462" s="54">
        <f t="shared" si="29"/>
        <v>1</v>
      </c>
      <c r="N462" s="54" t="s">
        <v>1140</v>
      </c>
      <c r="O462" s="54" t="str">
        <f t="shared" si="30"/>
        <v xml:space="preserve">25099                                                                      </v>
      </c>
      <c r="P462" s="54">
        <f t="shared" si="31"/>
        <v>75</v>
      </c>
    </row>
    <row r="463" spans="4:16">
      <c r="D463" s="54" t="s">
        <v>2959</v>
      </c>
      <c r="E463" s="54" t="s">
        <v>1780</v>
      </c>
      <c r="H463" s="54" t="str">
        <f t="shared" si="28"/>
        <v>CABRERA</v>
      </c>
      <c r="I463" s="59" t="s">
        <v>1781</v>
      </c>
      <c r="J463" s="59">
        <v>25</v>
      </c>
      <c r="K463" s="60" t="s">
        <v>1782</v>
      </c>
      <c r="M463" s="54">
        <f t="shared" si="29"/>
        <v>1</v>
      </c>
      <c r="N463" s="54" t="s">
        <v>1140</v>
      </c>
      <c r="O463" s="54" t="str">
        <f t="shared" si="30"/>
        <v xml:space="preserve">25120                                                                      </v>
      </c>
      <c r="P463" s="54">
        <f t="shared" si="31"/>
        <v>75</v>
      </c>
    </row>
    <row r="464" spans="4:16">
      <c r="D464" s="54" t="s">
        <v>2959</v>
      </c>
      <c r="E464" s="54" t="s">
        <v>1783</v>
      </c>
      <c r="H464" s="54" t="str">
        <f t="shared" si="28"/>
        <v>CACHIPAY</v>
      </c>
      <c r="I464" s="59" t="s">
        <v>1330</v>
      </c>
      <c r="J464" s="59">
        <v>25</v>
      </c>
      <c r="K464" s="60" t="s">
        <v>1331</v>
      </c>
      <c r="M464" s="54">
        <f t="shared" si="29"/>
        <v>1</v>
      </c>
      <c r="N464" s="54" t="s">
        <v>1140</v>
      </c>
      <c r="O464" s="54" t="str">
        <f t="shared" si="30"/>
        <v xml:space="preserve">25123                                                                      </v>
      </c>
      <c r="P464" s="54">
        <f t="shared" si="31"/>
        <v>75</v>
      </c>
    </row>
    <row r="465" spans="4:16">
      <c r="D465" s="54" t="s">
        <v>2959</v>
      </c>
      <c r="E465" s="54" t="s">
        <v>1332</v>
      </c>
      <c r="H465" s="54" t="str">
        <f t="shared" si="28"/>
        <v>CAJICA</v>
      </c>
      <c r="I465" s="59" t="s">
        <v>1333</v>
      </c>
      <c r="J465" s="59">
        <v>25</v>
      </c>
      <c r="K465" s="60" t="s">
        <v>1334</v>
      </c>
      <c r="M465" s="54">
        <f t="shared" si="29"/>
        <v>1</v>
      </c>
      <c r="N465" s="54" t="s">
        <v>1140</v>
      </c>
      <c r="O465" s="54" t="str">
        <f t="shared" si="30"/>
        <v xml:space="preserve">25126                                                                      </v>
      </c>
      <c r="P465" s="54">
        <f t="shared" si="31"/>
        <v>75</v>
      </c>
    </row>
    <row r="466" spans="4:16">
      <c r="D466" s="54" t="s">
        <v>2959</v>
      </c>
      <c r="E466" s="54" t="s">
        <v>1335</v>
      </c>
      <c r="H466" s="54" t="str">
        <f t="shared" si="28"/>
        <v>CAPARRAPI</v>
      </c>
      <c r="I466" s="59" t="s">
        <v>1931</v>
      </c>
      <c r="J466" s="59">
        <v>25</v>
      </c>
      <c r="K466" s="60" t="s">
        <v>1932</v>
      </c>
      <c r="M466" s="54">
        <f t="shared" si="29"/>
        <v>1</v>
      </c>
      <c r="N466" s="54" t="s">
        <v>1140</v>
      </c>
      <c r="O466" s="54" t="str">
        <f t="shared" si="30"/>
        <v xml:space="preserve">25148                                                                      </v>
      </c>
      <c r="P466" s="54">
        <f t="shared" si="31"/>
        <v>75</v>
      </c>
    </row>
    <row r="467" spans="4:16">
      <c r="D467" s="54" t="s">
        <v>2959</v>
      </c>
      <c r="E467" s="54" t="s">
        <v>1933</v>
      </c>
      <c r="H467" s="54" t="str">
        <f t="shared" si="28"/>
        <v>CAQUEZA</v>
      </c>
      <c r="I467" s="59" t="s">
        <v>1934</v>
      </c>
      <c r="J467" s="59">
        <v>25</v>
      </c>
      <c r="K467" s="60" t="s">
        <v>1935</v>
      </c>
      <c r="M467" s="54">
        <f t="shared" si="29"/>
        <v>1</v>
      </c>
      <c r="N467" s="54" t="s">
        <v>1140</v>
      </c>
      <c r="O467" s="54" t="str">
        <f t="shared" si="30"/>
        <v xml:space="preserve">25151                                                                      </v>
      </c>
      <c r="P467" s="54">
        <f t="shared" si="31"/>
        <v>75</v>
      </c>
    </row>
    <row r="468" spans="4:16">
      <c r="D468" s="54" t="s">
        <v>2959</v>
      </c>
      <c r="E468" s="54" t="s">
        <v>1936</v>
      </c>
      <c r="H468" s="54" t="str">
        <f t="shared" si="28"/>
        <v>CARMEN DE CARUPA</v>
      </c>
      <c r="I468" s="59" t="s">
        <v>1937</v>
      </c>
      <c r="J468" s="59">
        <v>25</v>
      </c>
      <c r="K468" s="60" t="s">
        <v>1938</v>
      </c>
      <c r="M468" s="54">
        <f t="shared" si="29"/>
        <v>1</v>
      </c>
      <c r="N468" s="54" t="s">
        <v>1140</v>
      </c>
      <c r="O468" s="54" t="str">
        <f t="shared" si="30"/>
        <v xml:space="preserve">25154                                                                      </v>
      </c>
      <c r="P468" s="54">
        <f t="shared" si="31"/>
        <v>75</v>
      </c>
    </row>
    <row r="469" spans="4:16">
      <c r="D469" s="54" t="s">
        <v>2959</v>
      </c>
      <c r="E469" s="54" t="s">
        <v>1939</v>
      </c>
      <c r="H469" s="54" t="str">
        <f t="shared" si="28"/>
        <v>CHAGUANI</v>
      </c>
      <c r="I469" s="59" t="s">
        <v>1940</v>
      </c>
      <c r="J469" s="59">
        <v>25</v>
      </c>
      <c r="K469" s="60" t="s">
        <v>1941</v>
      </c>
      <c r="M469" s="54">
        <f t="shared" si="29"/>
        <v>1</v>
      </c>
      <c r="N469" s="54" t="s">
        <v>1140</v>
      </c>
      <c r="O469" s="54" t="str">
        <f t="shared" si="30"/>
        <v xml:space="preserve">25168                                                                      </v>
      </c>
      <c r="P469" s="54">
        <f t="shared" si="31"/>
        <v>75</v>
      </c>
    </row>
    <row r="470" spans="4:16">
      <c r="D470" s="54" t="s">
        <v>2959</v>
      </c>
      <c r="E470" s="54" t="s">
        <v>1942</v>
      </c>
      <c r="H470" s="54" t="str">
        <f t="shared" si="28"/>
        <v>CHIA</v>
      </c>
      <c r="I470" s="59" t="s">
        <v>1943</v>
      </c>
      <c r="J470" s="59">
        <v>25</v>
      </c>
      <c r="K470" s="60" t="s">
        <v>1944</v>
      </c>
      <c r="M470" s="54">
        <f t="shared" si="29"/>
        <v>1</v>
      </c>
      <c r="N470" s="54" t="s">
        <v>1140</v>
      </c>
      <c r="O470" s="54" t="str">
        <f t="shared" si="30"/>
        <v xml:space="preserve">25175                                                                      </v>
      </c>
      <c r="P470" s="54">
        <f t="shared" si="31"/>
        <v>75</v>
      </c>
    </row>
    <row r="471" spans="4:16">
      <c r="D471" s="54" t="s">
        <v>2959</v>
      </c>
      <c r="E471" s="54" t="s">
        <v>1945</v>
      </c>
      <c r="H471" s="54" t="str">
        <f t="shared" si="28"/>
        <v>CHIPAQUE</v>
      </c>
      <c r="I471" s="59" t="s">
        <v>1946</v>
      </c>
      <c r="J471" s="59">
        <v>25</v>
      </c>
      <c r="K471" s="60" t="s">
        <v>1947</v>
      </c>
      <c r="M471" s="54">
        <f t="shared" si="29"/>
        <v>1</v>
      </c>
      <c r="N471" s="54" t="s">
        <v>1140</v>
      </c>
      <c r="O471" s="54" t="str">
        <f t="shared" si="30"/>
        <v xml:space="preserve">25178                                                                      </v>
      </c>
      <c r="P471" s="54">
        <f t="shared" si="31"/>
        <v>75</v>
      </c>
    </row>
    <row r="472" spans="4:16">
      <c r="D472" s="54" t="s">
        <v>2959</v>
      </c>
      <c r="E472" s="54" t="s">
        <v>1948</v>
      </c>
      <c r="H472" s="54" t="str">
        <f t="shared" si="28"/>
        <v>CHOACHI</v>
      </c>
      <c r="I472" s="59" t="s">
        <v>1949</v>
      </c>
      <c r="J472" s="59">
        <v>25</v>
      </c>
      <c r="K472" s="60" t="s">
        <v>1950</v>
      </c>
      <c r="M472" s="54">
        <f t="shared" si="29"/>
        <v>1</v>
      </c>
      <c r="N472" s="54" t="s">
        <v>1140</v>
      </c>
      <c r="O472" s="54" t="str">
        <f t="shared" si="30"/>
        <v xml:space="preserve">25181                                                                      </v>
      </c>
      <c r="P472" s="54">
        <f t="shared" si="31"/>
        <v>75</v>
      </c>
    </row>
    <row r="473" spans="4:16">
      <c r="D473" s="54" t="s">
        <v>2959</v>
      </c>
      <c r="E473" s="54" t="s">
        <v>1951</v>
      </c>
      <c r="H473" s="54" t="str">
        <f t="shared" si="28"/>
        <v>CHOCONTA</v>
      </c>
      <c r="I473" s="59" t="s">
        <v>1952</v>
      </c>
      <c r="J473" s="59">
        <v>25</v>
      </c>
      <c r="K473" s="60" t="s">
        <v>1953</v>
      </c>
      <c r="M473" s="54">
        <f t="shared" si="29"/>
        <v>1</v>
      </c>
      <c r="N473" s="54" t="s">
        <v>1140</v>
      </c>
      <c r="O473" s="54" t="str">
        <f t="shared" si="30"/>
        <v xml:space="preserve">25183                                                                      </v>
      </c>
      <c r="P473" s="54">
        <f t="shared" si="31"/>
        <v>75</v>
      </c>
    </row>
    <row r="474" spans="4:16">
      <c r="D474" s="54" t="s">
        <v>2959</v>
      </c>
      <c r="E474" s="54" t="s">
        <v>1954</v>
      </c>
      <c r="H474" s="54" t="str">
        <f t="shared" si="28"/>
        <v>COGUA</v>
      </c>
      <c r="I474" s="59" t="s">
        <v>1955</v>
      </c>
      <c r="J474" s="59">
        <v>25</v>
      </c>
      <c r="K474" s="60" t="s">
        <v>1956</v>
      </c>
      <c r="M474" s="54">
        <f t="shared" si="29"/>
        <v>1</v>
      </c>
      <c r="N474" s="54" t="s">
        <v>1140</v>
      </c>
      <c r="O474" s="54" t="str">
        <f t="shared" si="30"/>
        <v xml:space="preserve">25200                                                                      </v>
      </c>
      <c r="P474" s="54">
        <f t="shared" si="31"/>
        <v>75</v>
      </c>
    </row>
    <row r="475" spans="4:16">
      <c r="D475" s="54" t="s">
        <v>2959</v>
      </c>
      <c r="E475" s="54" t="s">
        <v>1957</v>
      </c>
      <c r="H475" s="54" t="str">
        <f t="shared" si="28"/>
        <v>COTA</v>
      </c>
      <c r="I475" s="59" t="s">
        <v>1958</v>
      </c>
      <c r="J475" s="59">
        <v>25</v>
      </c>
      <c r="K475" s="60" t="s">
        <v>1959</v>
      </c>
      <c r="M475" s="54">
        <f t="shared" si="29"/>
        <v>1</v>
      </c>
      <c r="N475" s="54" t="s">
        <v>1140</v>
      </c>
      <c r="O475" s="54" t="str">
        <f t="shared" si="30"/>
        <v xml:space="preserve">25214                                                                      </v>
      </c>
      <c r="P475" s="54">
        <f t="shared" si="31"/>
        <v>75</v>
      </c>
    </row>
    <row r="476" spans="4:16">
      <c r="D476" s="54" t="s">
        <v>2959</v>
      </c>
      <c r="E476" s="54" t="s">
        <v>1960</v>
      </c>
      <c r="H476" s="54" t="str">
        <f t="shared" si="28"/>
        <v>CUCUNUBA</v>
      </c>
      <c r="I476" s="59" t="s">
        <v>1961</v>
      </c>
      <c r="J476" s="59">
        <v>25</v>
      </c>
      <c r="K476" s="60" t="s">
        <v>1962</v>
      </c>
      <c r="M476" s="54">
        <f t="shared" si="29"/>
        <v>1</v>
      </c>
      <c r="N476" s="54" t="s">
        <v>1140</v>
      </c>
      <c r="O476" s="54" t="str">
        <f t="shared" si="30"/>
        <v xml:space="preserve">25224                                                                      </v>
      </c>
      <c r="P476" s="54">
        <f t="shared" si="31"/>
        <v>75</v>
      </c>
    </row>
    <row r="477" spans="4:16">
      <c r="D477" s="54" t="s">
        <v>2959</v>
      </c>
      <c r="E477" s="54" t="s">
        <v>1963</v>
      </c>
      <c r="H477" s="54" t="str">
        <f t="shared" si="28"/>
        <v>EL COLEGIO</v>
      </c>
      <c r="I477" s="59" t="s">
        <v>1964</v>
      </c>
      <c r="J477" s="59">
        <v>25</v>
      </c>
      <c r="K477" s="60" t="s">
        <v>1965</v>
      </c>
      <c r="M477" s="54">
        <f t="shared" si="29"/>
        <v>1</v>
      </c>
      <c r="N477" s="54" t="s">
        <v>1140</v>
      </c>
      <c r="O477" s="54" t="str">
        <f t="shared" si="30"/>
        <v xml:space="preserve">25245                                                                      </v>
      </c>
      <c r="P477" s="54">
        <f t="shared" si="31"/>
        <v>75</v>
      </c>
    </row>
    <row r="478" spans="4:16">
      <c r="D478" s="54" t="s">
        <v>2959</v>
      </c>
      <c r="E478" s="54" t="s">
        <v>1183</v>
      </c>
      <c r="H478" s="54" t="str">
        <f t="shared" si="28"/>
        <v>EL PEÑON</v>
      </c>
      <c r="I478" s="59" t="s">
        <v>1966</v>
      </c>
      <c r="J478" s="59">
        <v>25</v>
      </c>
      <c r="K478" s="60" t="s">
        <v>1185</v>
      </c>
      <c r="M478" s="54">
        <f t="shared" si="29"/>
        <v>1</v>
      </c>
      <c r="N478" s="54" t="s">
        <v>1140</v>
      </c>
      <c r="O478" s="54" t="str">
        <f t="shared" si="30"/>
        <v xml:space="preserve">25258                                                                      </v>
      </c>
      <c r="P478" s="54">
        <f t="shared" si="31"/>
        <v>75</v>
      </c>
    </row>
    <row r="479" spans="4:16">
      <c r="D479" s="54" t="s">
        <v>2959</v>
      </c>
      <c r="E479" s="54" t="s">
        <v>1967</v>
      </c>
      <c r="H479" s="54" t="str">
        <f t="shared" si="28"/>
        <v>EL ROSAL</v>
      </c>
      <c r="I479" s="59" t="s">
        <v>1968</v>
      </c>
      <c r="J479" s="59">
        <v>25</v>
      </c>
      <c r="K479" s="60" t="s">
        <v>1969</v>
      </c>
      <c r="M479" s="54">
        <f t="shared" si="29"/>
        <v>1</v>
      </c>
      <c r="N479" s="54" t="s">
        <v>1140</v>
      </c>
      <c r="O479" s="54" t="str">
        <f t="shared" si="30"/>
        <v xml:space="preserve">25260                                                                      </v>
      </c>
      <c r="P479" s="54">
        <f t="shared" si="31"/>
        <v>75</v>
      </c>
    </row>
    <row r="480" spans="4:16">
      <c r="D480" s="54" t="s">
        <v>2959</v>
      </c>
      <c r="E480" s="54" t="s">
        <v>1970</v>
      </c>
      <c r="H480" s="54" t="str">
        <f t="shared" si="28"/>
        <v>FACATATIVA</v>
      </c>
      <c r="I480" s="59" t="s">
        <v>1971</v>
      </c>
      <c r="J480" s="59">
        <v>25</v>
      </c>
      <c r="K480" s="60" t="s">
        <v>1972</v>
      </c>
      <c r="M480" s="54">
        <f t="shared" si="29"/>
        <v>1</v>
      </c>
      <c r="N480" s="54" t="s">
        <v>1140</v>
      </c>
      <c r="O480" s="54" t="str">
        <f t="shared" si="30"/>
        <v xml:space="preserve">25269                                                                      </v>
      </c>
      <c r="P480" s="54">
        <f t="shared" si="31"/>
        <v>75</v>
      </c>
    </row>
    <row r="481" spans="4:16">
      <c r="D481" s="54" t="s">
        <v>2959</v>
      </c>
      <c r="E481" s="54" t="s">
        <v>1973</v>
      </c>
      <c r="H481" s="54" t="str">
        <f t="shared" si="28"/>
        <v>FOMEQUE</v>
      </c>
      <c r="I481" s="59" t="s">
        <v>1974</v>
      </c>
      <c r="J481" s="59">
        <v>25</v>
      </c>
      <c r="K481" s="60" t="s">
        <v>1975</v>
      </c>
      <c r="M481" s="54">
        <f t="shared" si="29"/>
        <v>1</v>
      </c>
      <c r="N481" s="54" t="s">
        <v>1140</v>
      </c>
      <c r="O481" s="54" t="str">
        <f t="shared" si="30"/>
        <v xml:space="preserve">25279                                                                      </v>
      </c>
      <c r="P481" s="54">
        <f t="shared" si="31"/>
        <v>75</v>
      </c>
    </row>
    <row r="482" spans="4:16">
      <c r="D482" s="54" t="s">
        <v>2959</v>
      </c>
      <c r="E482" s="54" t="s">
        <v>1976</v>
      </c>
      <c r="H482" s="54" t="str">
        <f t="shared" si="28"/>
        <v>FOSCA</v>
      </c>
      <c r="I482" s="59" t="s">
        <v>1977</v>
      </c>
      <c r="J482" s="59">
        <v>25</v>
      </c>
      <c r="K482" s="60" t="s">
        <v>1978</v>
      </c>
      <c r="M482" s="54">
        <f t="shared" si="29"/>
        <v>1</v>
      </c>
      <c r="N482" s="54" t="s">
        <v>1140</v>
      </c>
      <c r="O482" s="54" t="str">
        <f t="shared" si="30"/>
        <v xml:space="preserve">25281                                                                      </v>
      </c>
      <c r="P482" s="54">
        <f t="shared" si="31"/>
        <v>75</v>
      </c>
    </row>
    <row r="483" spans="4:16">
      <c r="D483" s="54" t="s">
        <v>2959</v>
      </c>
      <c r="E483" s="54" t="s">
        <v>1979</v>
      </c>
      <c r="H483" s="54" t="str">
        <f t="shared" si="28"/>
        <v>FUNZA</v>
      </c>
      <c r="I483" s="59" t="s">
        <v>1980</v>
      </c>
      <c r="J483" s="59">
        <v>25</v>
      </c>
      <c r="K483" s="60" t="s">
        <v>1981</v>
      </c>
      <c r="M483" s="54">
        <f t="shared" si="29"/>
        <v>1</v>
      </c>
      <c r="N483" s="54" t="s">
        <v>1140</v>
      </c>
      <c r="O483" s="54" t="str">
        <f t="shared" si="30"/>
        <v xml:space="preserve">25286                                                                      </v>
      </c>
      <c r="P483" s="54">
        <f t="shared" si="31"/>
        <v>75</v>
      </c>
    </row>
    <row r="484" spans="4:16">
      <c r="D484" s="54" t="s">
        <v>2959</v>
      </c>
      <c r="E484" s="54" t="s">
        <v>1982</v>
      </c>
      <c r="H484" s="54" t="str">
        <f t="shared" si="28"/>
        <v>F?QUENE</v>
      </c>
      <c r="I484" s="59" t="s">
        <v>1983</v>
      </c>
      <c r="J484" s="59">
        <v>25</v>
      </c>
      <c r="K484" s="60" t="s">
        <v>1984</v>
      </c>
      <c r="M484" s="54">
        <f t="shared" si="29"/>
        <v>1</v>
      </c>
      <c r="N484" s="54" t="s">
        <v>1140</v>
      </c>
      <c r="O484" s="54" t="str">
        <f t="shared" si="30"/>
        <v xml:space="preserve">25288                                                                      </v>
      </c>
      <c r="P484" s="54">
        <f t="shared" si="31"/>
        <v>75</v>
      </c>
    </row>
    <row r="485" spans="4:16">
      <c r="D485" s="54" t="s">
        <v>2959</v>
      </c>
      <c r="E485" s="54" t="s">
        <v>1985</v>
      </c>
      <c r="H485" s="54" t="str">
        <f t="shared" si="28"/>
        <v>FUSAGASUGA</v>
      </c>
      <c r="I485" s="59" t="s">
        <v>1986</v>
      </c>
      <c r="J485" s="59">
        <v>25</v>
      </c>
      <c r="K485" s="60" t="s">
        <v>1987</v>
      </c>
      <c r="M485" s="54">
        <f t="shared" si="29"/>
        <v>1</v>
      </c>
      <c r="N485" s="54" t="s">
        <v>1140</v>
      </c>
      <c r="O485" s="54" t="str">
        <f t="shared" si="30"/>
        <v xml:space="preserve">25290                                                                      </v>
      </c>
      <c r="P485" s="54">
        <f t="shared" si="31"/>
        <v>75</v>
      </c>
    </row>
    <row r="486" spans="4:16">
      <c r="D486" s="54" t="s">
        <v>2959</v>
      </c>
      <c r="E486" s="54" t="s">
        <v>1988</v>
      </c>
      <c r="H486" s="54" t="str">
        <f t="shared" si="28"/>
        <v>GACHALA</v>
      </c>
      <c r="I486" s="59" t="s">
        <v>1989</v>
      </c>
      <c r="J486" s="59">
        <v>25</v>
      </c>
      <c r="K486" s="60" t="s">
        <v>1990</v>
      </c>
      <c r="M486" s="54">
        <f t="shared" si="29"/>
        <v>1</v>
      </c>
      <c r="N486" s="54" t="s">
        <v>1140</v>
      </c>
      <c r="O486" s="54" t="str">
        <f t="shared" si="30"/>
        <v xml:space="preserve">25293                                                                      </v>
      </c>
      <c r="P486" s="54">
        <f t="shared" si="31"/>
        <v>75</v>
      </c>
    </row>
    <row r="487" spans="4:16">
      <c r="D487" s="54" t="s">
        <v>2959</v>
      </c>
      <c r="E487" s="54" t="s">
        <v>1991</v>
      </c>
      <c r="H487" s="54" t="str">
        <f t="shared" si="28"/>
        <v>GACHANCIPA</v>
      </c>
      <c r="I487" s="59" t="s">
        <v>1992</v>
      </c>
      <c r="J487" s="59">
        <v>25</v>
      </c>
      <c r="K487" s="60" t="s">
        <v>1993</v>
      </c>
      <c r="M487" s="54">
        <f t="shared" si="29"/>
        <v>1</v>
      </c>
      <c r="N487" s="54" t="s">
        <v>1140</v>
      </c>
      <c r="O487" s="54" t="str">
        <f t="shared" si="30"/>
        <v xml:space="preserve">25295                                                                      </v>
      </c>
      <c r="P487" s="54">
        <f t="shared" si="31"/>
        <v>75</v>
      </c>
    </row>
    <row r="488" spans="4:16">
      <c r="D488" s="54" t="s">
        <v>2959</v>
      </c>
      <c r="E488" s="54" t="s">
        <v>1994</v>
      </c>
      <c r="H488" s="54" t="str">
        <f t="shared" si="28"/>
        <v>GACHETA</v>
      </c>
      <c r="I488" s="59" t="s">
        <v>1995</v>
      </c>
      <c r="J488" s="59">
        <v>25</v>
      </c>
      <c r="K488" s="60" t="s">
        <v>1996</v>
      </c>
      <c r="M488" s="54">
        <f t="shared" si="29"/>
        <v>1</v>
      </c>
      <c r="N488" s="54" t="s">
        <v>1140</v>
      </c>
      <c r="O488" s="54" t="str">
        <f t="shared" si="30"/>
        <v xml:space="preserve">25297                                                                      </v>
      </c>
      <c r="P488" s="54">
        <f t="shared" si="31"/>
        <v>75</v>
      </c>
    </row>
    <row r="489" spans="4:16">
      <c r="D489" s="54" t="s">
        <v>2959</v>
      </c>
      <c r="E489" s="54" t="s">
        <v>1997</v>
      </c>
      <c r="H489" s="54" t="str">
        <f t="shared" si="28"/>
        <v>GAMA</v>
      </c>
      <c r="I489" s="59" t="s">
        <v>1998</v>
      </c>
      <c r="J489" s="59">
        <v>25</v>
      </c>
      <c r="K489" s="60" t="s">
        <v>1999</v>
      </c>
      <c r="M489" s="54">
        <f t="shared" si="29"/>
        <v>1</v>
      </c>
      <c r="N489" s="54" t="s">
        <v>1140</v>
      </c>
      <c r="O489" s="54" t="str">
        <f t="shared" si="30"/>
        <v xml:space="preserve">25299                                                                      </v>
      </c>
      <c r="P489" s="54">
        <f t="shared" si="31"/>
        <v>75</v>
      </c>
    </row>
    <row r="490" spans="4:16">
      <c r="D490" s="54" t="s">
        <v>2959</v>
      </c>
      <c r="E490" s="54" t="s">
        <v>2000</v>
      </c>
      <c r="H490" s="54" t="str">
        <f t="shared" si="28"/>
        <v>GIRARDOT</v>
      </c>
      <c r="I490" s="59" t="s">
        <v>2001</v>
      </c>
      <c r="J490" s="59">
        <v>25</v>
      </c>
      <c r="K490" s="60" t="s">
        <v>2002</v>
      </c>
      <c r="M490" s="54">
        <f t="shared" si="29"/>
        <v>1</v>
      </c>
      <c r="N490" s="54" t="s">
        <v>1140</v>
      </c>
      <c r="O490" s="54" t="str">
        <f t="shared" si="30"/>
        <v xml:space="preserve">25307                                                                      </v>
      </c>
      <c r="P490" s="54">
        <f t="shared" si="31"/>
        <v>75</v>
      </c>
    </row>
    <row r="491" spans="4:16">
      <c r="D491" s="54" t="s">
        <v>2959</v>
      </c>
      <c r="E491" s="54" t="s">
        <v>3103</v>
      </c>
      <c r="H491" s="54" t="str">
        <f t="shared" si="28"/>
        <v>GRANADA</v>
      </c>
      <c r="I491" s="59" t="s">
        <v>2003</v>
      </c>
      <c r="J491" s="59">
        <v>25</v>
      </c>
      <c r="K491" s="60" t="s">
        <v>3105</v>
      </c>
      <c r="M491" s="54">
        <f t="shared" si="29"/>
        <v>1</v>
      </c>
      <c r="N491" s="54" t="s">
        <v>1140</v>
      </c>
      <c r="O491" s="54" t="str">
        <f t="shared" si="30"/>
        <v xml:space="preserve">25312                                                                      </v>
      </c>
      <c r="P491" s="54">
        <f t="shared" si="31"/>
        <v>75</v>
      </c>
    </row>
    <row r="492" spans="4:16">
      <c r="D492" s="54" t="s">
        <v>2959</v>
      </c>
      <c r="E492" s="54" t="s">
        <v>2004</v>
      </c>
      <c r="H492" s="54" t="str">
        <f t="shared" si="28"/>
        <v>GUACHETA</v>
      </c>
      <c r="I492" s="59" t="s">
        <v>2005</v>
      </c>
      <c r="J492" s="59">
        <v>25</v>
      </c>
      <c r="K492" s="60" t="s">
        <v>2006</v>
      </c>
      <c r="M492" s="54">
        <f t="shared" si="29"/>
        <v>1</v>
      </c>
      <c r="N492" s="54" t="s">
        <v>1140</v>
      </c>
      <c r="O492" s="54" t="str">
        <f t="shared" si="30"/>
        <v xml:space="preserve">25317                                                                      </v>
      </c>
      <c r="P492" s="54">
        <f t="shared" si="31"/>
        <v>75</v>
      </c>
    </row>
    <row r="493" spans="4:16">
      <c r="D493" s="54" t="s">
        <v>2959</v>
      </c>
      <c r="E493" s="54" t="s">
        <v>2007</v>
      </c>
      <c r="H493" s="54" t="str">
        <f t="shared" si="28"/>
        <v>GUADUAS</v>
      </c>
      <c r="I493" s="59" t="s">
        <v>2008</v>
      </c>
      <c r="J493" s="59">
        <v>25</v>
      </c>
      <c r="K493" s="60" t="s">
        <v>2009</v>
      </c>
      <c r="M493" s="54">
        <f t="shared" si="29"/>
        <v>1</v>
      </c>
      <c r="N493" s="54" t="s">
        <v>1140</v>
      </c>
      <c r="O493" s="54" t="str">
        <f t="shared" si="30"/>
        <v xml:space="preserve">25320                                                                      </v>
      </c>
      <c r="P493" s="54">
        <f t="shared" si="31"/>
        <v>75</v>
      </c>
    </row>
    <row r="494" spans="4:16">
      <c r="D494" s="54" t="s">
        <v>2959</v>
      </c>
      <c r="E494" s="54" t="s">
        <v>2010</v>
      </c>
      <c r="H494" s="54" t="str">
        <f t="shared" si="28"/>
        <v>GUASCA</v>
      </c>
      <c r="I494" s="59" t="s">
        <v>2011</v>
      </c>
      <c r="J494" s="59">
        <v>25</v>
      </c>
      <c r="K494" s="60" t="s">
        <v>2012</v>
      </c>
      <c r="M494" s="54">
        <f t="shared" si="29"/>
        <v>1</v>
      </c>
      <c r="N494" s="54" t="s">
        <v>1140</v>
      </c>
      <c r="O494" s="54" t="str">
        <f t="shared" si="30"/>
        <v xml:space="preserve">25322                                                                      </v>
      </c>
      <c r="P494" s="54">
        <f t="shared" si="31"/>
        <v>75</v>
      </c>
    </row>
    <row r="495" spans="4:16">
      <c r="D495" s="54" t="s">
        <v>2959</v>
      </c>
      <c r="E495" s="54" t="s">
        <v>2013</v>
      </c>
      <c r="H495" s="54" t="str">
        <f t="shared" si="28"/>
        <v>GUATAQUI</v>
      </c>
      <c r="I495" s="59" t="s">
        <v>2014</v>
      </c>
      <c r="J495" s="59">
        <v>25</v>
      </c>
      <c r="K495" s="60" t="s">
        <v>2015</v>
      </c>
      <c r="M495" s="54">
        <f t="shared" si="29"/>
        <v>1</v>
      </c>
      <c r="N495" s="54" t="s">
        <v>1140</v>
      </c>
      <c r="O495" s="54" t="str">
        <f t="shared" si="30"/>
        <v xml:space="preserve">25324                                                                      </v>
      </c>
      <c r="P495" s="54">
        <f t="shared" si="31"/>
        <v>75</v>
      </c>
    </row>
    <row r="496" spans="4:16">
      <c r="D496" s="54" t="s">
        <v>2959</v>
      </c>
      <c r="E496" s="54" t="s">
        <v>2016</v>
      </c>
      <c r="H496" s="54" t="str">
        <f t="shared" si="28"/>
        <v>GUATAVITA</v>
      </c>
      <c r="I496" s="59" t="s">
        <v>2017</v>
      </c>
      <c r="J496" s="59">
        <v>25</v>
      </c>
      <c r="K496" s="60" t="s">
        <v>2018</v>
      </c>
      <c r="M496" s="54">
        <f t="shared" si="29"/>
        <v>1</v>
      </c>
      <c r="N496" s="54" t="s">
        <v>1140</v>
      </c>
      <c r="O496" s="54" t="str">
        <f t="shared" si="30"/>
        <v xml:space="preserve">25326                                                                      </v>
      </c>
      <c r="P496" s="54">
        <f t="shared" si="31"/>
        <v>75</v>
      </c>
    </row>
    <row r="497" spans="4:16">
      <c r="D497" s="54" t="s">
        <v>2959</v>
      </c>
      <c r="E497" s="54" t="s">
        <v>2019</v>
      </c>
      <c r="H497" s="54" t="str">
        <f t="shared" si="28"/>
        <v>GUAYABAL DE SIQUIMA</v>
      </c>
      <c r="I497" s="59" t="s">
        <v>2020</v>
      </c>
      <c r="J497" s="59">
        <v>25</v>
      </c>
      <c r="K497" s="60" t="s">
        <v>2021</v>
      </c>
      <c r="M497" s="54">
        <f t="shared" si="29"/>
        <v>1</v>
      </c>
      <c r="N497" s="54" t="s">
        <v>1140</v>
      </c>
      <c r="O497" s="54" t="str">
        <f t="shared" si="30"/>
        <v xml:space="preserve">25328                                                                      </v>
      </c>
      <c r="P497" s="54">
        <f t="shared" si="31"/>
        <v>75</v>
      </c>
    </row>
    <row r="498" spans="4:16">
      <c r="D498" s="54" t="s">
        <v>2959</v>
      </c>
      <c r="E498" s="54" t="s">
        <v>2022</v>
      </c>
      <c r="H498" s="54" t="str">
        <f t="shared" si="28"/>
        <v>GUAYABETAL</v>
      </c>
      <c r="I498" s="59" t="s">
        <v>2023</v>
      </c>
      <c r="J498" s="59">
        <v>25</v>
      </c>
      <c r="K498" s="60" t="s">
        <v>2024</v>
      </c>
      <c r="M498" s="54">
        <f t="shared" si="29"/>
        <v>1</v>
      </c>
      <c r="N498" s="54" t="s">
        <v>1140</v>
      </c>
      <c r="O498" s="54" t="str">
        <f t="shared" si="30"/>
        <v xml:space="preserve">25335                                                                      </v>
      </c>
      <c r="P498" s="54">
        <f t="shared" si="31"/>
        <v>75</v>
      </c>
    </row>
    <row r="499" spans="4:16">
      <c r="D499" s="54" t="s">
        <v>2959</v>
      </c>
      <c r="E499" s="54" t="s">
        <v>2025</v>
      </c>
      <c r="H499" s="54" t="str">
        <f t="shared" si="28"/>
        <v>GUTIERREZ</v>
      </c>
      <c r="I499" s="59" t="s">
        <v>2026</v>
      </c>
      <c r="J499" s="59">
        <v>25</v>
      </c>
      <c r="K499" s="60" t="s">
        <v>2027</v>
      </c>
      <c r="M499" s="54">
        <f t="shared" si="29"/>
        <v>1</v>
      </c>
      <c r="N499" s="54" t="s">
        <v>1140</v>
      </c>
      <c r="O499" s="54" t="str">
        <f t="shared" si="30"/>
        <v xml:space="preserve">25339                                                                      </v>
      </c>
      <c r="P499" s="54">
        <f t="shared" si="31"/>
        <v>75</v>
      </c>
    </row>
    <row r="500" spans="4:16">
      <c r="D500" s="54" t="s">
        <v>2959</v>
      </c>
      <c r="E500" s="54" t="s">
        <v>2028</v>
      </c>
      <c r="H500" s="54" t="str">
        <f t="shared" si="28"/>
        <v>JERUSALEN</v>
      </c>
      <c r="I500" s="59" t="s">
        <v>1873</v>
      </c>
      <c r="J500" s="59">
        <v>25</v>
      </c>
      <c r="K500" s="60" t="s">
        <v>1874</v>
      </c>
      <c r="M500" s="54">
        <f t="shared" si="29"/>
        <v>1</v>
      </c>
      <c r="N500" s="54" t="s">
        <v>1140</v>
      </c>
      <c r="O500" s="54" t="str">
        <f t="shared" si="30"/>
        <v xml:space="preserve">25368                                                                      </v>
      </c>
      <c r="P500" s="54">
        <f t="shared" si="31"/>
        <v>75</v>
      </c>
    </row>
    <row r="501" spans="4:16">
      <c r="D501" s="54" t="s">
        <v>2959</v>
      </c>
      <c r="E501" s="54" t="s">
        <v>1875</v>
      </c>
      <c r="H501" s="54" t="str">
        <f t="shared" si="28"/>
        <v>JUNIN</v>
      </c>
      <c r="I501" s="59" t="s">
        <v>1876</v>
      </c>
      <c r="J501" s="59">
        <v>25</v>
      </c>
      <c r="K501" s="60" t="s">
        <v>1877</v>
      </c>
      <c r="M501" s="54">
        <f t="shared" si="29"/>
        <v>1</v>
      </c>
      <c r="N501" s="54" t="s">
        <v>1140</v>
      </c>
      <c r="O501" s="54" t="str">
        <f t="shared" si="30"/>
        <v xml:space="preserve">25372                                                                      </v>
      </c>
      <c r="P501" s="54">
        <f t="shared" si="31"/>
        <v>75</v>
      </c>
    </row>
    <row r="502" spans="4:16">
      <c r="D502" s="54" t="s">
        <v>2959</v>
      </c>
      <c r="E502" s="54" t="s">
        <v>1878</v>
      </c>
      <c r="H502" s="54" t="str">
        <f t="shared" si="28"/>
        <v>LA CALERA</v>
      </c>
      <c r="I502" s="59" t="s">
        <v>1879</v>
      </c>
      <c r="J502" s="59">
        <v>25</v>
      </c>
      <c r="K502" s="60" t="s">
        <v>1880</v>
      </c>
      <c r="M502" s="54">
        <f t="shared" si="29"/>
        <v>1</v>
      </c>
      <c r="N502" s="54" t="s">
        <v>1140</v>
      </c>
      <c r="O502" s="54" t="str">
        <f t="shared" si="30"/>
        <v xml:space="preserve">25377                                                                      </v>
      </c>
      <c r="P502" s="54">
        <f t="shared" si="31"/>
        <v>75</v>
      </c>
    </row>
    <row r="503" spans="4:16">
      <c r="D503" s="54" t="s">
        <v>2959</v>
      </c>
      <c r="E503" s="54" t="s">
        <v>1881</v>
      </c>
      <c r="H503" s="54" t="str">
        <f t="shared" si="28"/>
        <v>LA MESA</v>
      </c>
      <c r="I503" s="59" t="s">
        <v>1882</v>
      </c>
      <c r="J503" s="59">
        <v>25</v>
      </c>
      <c r="K503" s="60" t="s">
        <v>1883</v>
      </c>
      <c r="M503" s="54">
        <f t="shared" si="29"/>
        <v>1</v>
      </c>
      <c r="N503" s="54" t="s">
        <v>1140</v>
      </c>
      <c r="O503" s="54" t="str">
        <f t="shared" si="30"/>
        <v xml:space="preserve">25386                                                                      </v>
      </c>
      <c r="P503" s="54">
        <f t="shared" si="31"/>
        <v>75</v>
      </c>
    </row>
    <row r="504" spans="4:16">
      <c r="D504" s="54" t="s">
        <v>2959</v>
      </c>
      <c r="E504" s="54" t="s">
        <v>1884</v>
      </c>
      <c r="H504" s="54" t="str">
        <f t="shared" si="28"/>
        <v>LA PALMA</v>
      </c>
      <c r="I504" s="59" t="s">
        <v>1885</v>
      </c>
      <c r="J504" s="59">
        <v>25</v>
      </c>
      <c r="K504" s="60" t="s">
        <v>1886</v>
      </c>
      <c r="M504" s="54">
        <f t="shared" si="29"/>
        <v>1</v>
      </c>
      <c r="N504" s="54" t="s">
        <v>1140</v>
      </c>
      <c r="O504" s="54" t="str">
        <f t="shared" si="30"/>
        <v xml:space="preserve">25394                                                                      </v>
      </c>
      <c r="P504" s="54">
        <f t="shared" si="31"/>
        <v>75</v>
      </c>
    </row>
    <row r="505" spans="4:16">
      <c r="D505" s="54" t="s">
        <v>2959</v>
      </c>
      <c r="E505" s="54" t="s">
        <v>1887</v>
      </c>
      <c r="H505" s="54" t="str">
        <f t="shared" si="28"/>
        <v>LA PEÑA</v>
      </c>
      <c r="I505" s="59" t="s">
        <v>1888</v>
      </c>
      <c r="J505" s="59">
        <v>25</v>
      </c>
      <c r="K505" s="60" t="s">
        <v>1889</v>
      </c>
      <c r="M505" s="54">
        <f t="shared" si="29"/>
        <v>1</v>
      </c>
      <c r="N505" s="54" t="s">
        <v>1140</v>
      </c>
      <c r="O505" s="54" t="str">
        <f t="shared" si="30"/>
        <v xml:space="preserve">25398                                                                      </v>
      </c>
      <c r="P505" s="54">
        <f t="shared" si="31"/>
        <v>75</v>
      </c>
    </row>
    <row r="506" spans="4:16">
      <c r="D506" s="54" t="s">
        <v>2959</v>
      </c>
      <c r="E506" s="54" t="s">
        <v>1597</v>
      </c>
      <c r="H506" s="54" t="str">
        <f t="shared" si="28"/>
        <v>LA VEGA</v>
      </c>
      <c r="I506" s="59" t="s">
        <v>1890</v>
      </c>
      <c r="J506" s="59">
        <v>25</v>
      </c>
      <c r="K506" s="60" t="s">
        <v>1599</v>
      </c>
      <c r="M506" s="54">
        <f t="shared" si="29"/>
        <v>1</v>
      </c>
      <c r="N506" s="54" t="s">
        <v>1140</v>
      </c>
      <c r="O506" s="54" t="str">
        <f t="shared" si="30"/>
        <v xml:space="preserve">25402                                                                      </v>
      </c>
      <c r="P506" s="54">
        <f t="shared" si="31"/>
        <v>75</v>
      </c>
    </row>
    <row r="507" spans="4:16">
      <c r="D507" s="54" t="s">
        <v>2959</v>
      </c>
      <c r="E507" s="54" t="s">
        <v>1891</v>
      </c>
      <c r="H507" s="54" t="str">
        <f t="shared" si="28"/>
        <v>LENGUAZAQUE</v>
      </c>
      <c r="I507" s="59" t="s">
        <v>2037</v>
      </c>
      <c r="J507" s="59">
        <v>25</v>
      </c>
      <c r="K507" s="60" t="s">
        <v>2038</v>
      </c>
      <c r="M507" s="54">
        <f t="shared" si="29"/>
        <v>1</v>
      </c>
      <c r="N507" s="54" t="s">
        <v>1140</v>
      </c>
      <c r="O507" s="54" t="str">
        <f t="shared" si="30"/>
        <v xml:space="preserve">25407                                                                      </v>
      </c>
      <c r="P507" s="54">
        <f t="shared" si="31"/>
        <v>75</v>
      </c>
    </row>
    <row r="508" spans="4:16">
      <c r="D508" s="54" t="s">
        <v>2959</v>
      </c>
      <c r="E508" s="54" t="s">
        <v>2039</v>
      </c>
      <c r="H508" s="54" t="str">
        <f t="shared" si="28"/>
        <v>MACHETA</v>
      </c>
      <c r="I508" s="59" t="s">
        <v>2040</v>
      </c>
      <c r="J508" s="59">
        <v>25</v>
      </c>
      <c r="K508" s="60" t="s">
        <v>2041</v>
      </c>
      <c r="M508" s="54">
        <f t="shared" si="29"/>
        <v>1</v>
      </c>
      <c r="N508" s="54" t="s">
        <v>1140</v>
      </c>
      <c r="O508" s="54" t="str">
        <f t="shared" si="30"/>
        <v xml:space="preserve">25426                                                                      </v>
      </c>
      <c r="P508" s="54">
        <f t="shared" si="31"/>
        <v>75</v>
      </c>
    </row>
    <row r="509" spans="4:16">
      <c r="D509" s="54" t="s">
        <v>2959</v>
      </c>
      <c r="E509" s="54" t="s">
        <v>2042</v>
      </c>
      <c r="H509" s="54" t="str">
        <f t="shared" si="28"/>
        <v>MADRID</v>
      </c>
      <c r="I509" s="59" t="s">
        <v>2043</v>
      </c>
      <c r="J509" s="59">
        <v>25</v>
      </c>
      <c r="K509" s="60" t="s">
        <v>2044</v>
      </c>
      <c r="M509" s="54">
        <f t="shared" si="29"/>
        <v>1</v>
      </c>
      <c r="N509" s="54" t="s">
        <v>1140</v>
      </c>
      <c r="O509" s="54" t="str">
        <f t="shared" si="30"/>
        <v xml:space="preserve">25430                                                                      </v>
      </c>
      <c r="P509" s="54">
        <f t="shared" si="31"/>
        <v>75</v>
      </c>
    </row>
    <row r="510" spans="4:16">
      <c r="D510" s="54" t="s">
        <v>2959</v>
      </c>
      <c r="E510" s="54" t="s">
        <v>2045</v>
      </c>
      <c r="H510" s="54" t="str">
        <f t="shared" si="28"/>
        <v>MANTA</v>
      </c>
      <c r="I510" s="59" t="s">
        <v>2046</v>
      </c>
      <c r="J510" s="59">
        <v>25</v>
      </c>
      <c r="K510" s="60" t="s">
        <v>2047</v>
      </c>
      <c r="M510" s="54">
        <f t="shared" si="29"/>
        <v>1</v>
      </c>
      <c r="N510" s="54" t="s">
        <v>1140</v>
      </c>
      <c r="O510" s="54" t="str">
        <f t="shared" si="30"/>
        <v xml:space="preserve">25436                                                                      </v>
      </c>
      <c r="P510" s="54">
        <f t="shared" si="31"/>
        <v>75</v>
      </c>
    </row>
    <row r="511" spans="4:16">
      <c r="D511" s="54" t="s">
        <v>2959</v>
      </c>
      <c r="E511" s="54" t="s">
        <v>2048</v>
      </c>
      <c r="H511" s="54" t="str">
        <f t="shared" si="28"/>
        <v>MEDINA</v>
      </c>
      <c r="I511" s="59" t="s">
        <v>2049</v>
      </c>
      <c r="J511" s="59">
        <v>25</v>
      </c>
      <c r="K511" s="60" t="s">
        <v>2050</v>
      </c>
      <c r="M511" s="54">
        <f t="shared" si="29"/>
        <v>1</v>
      </c>
      <c r="N511" s="54" t="s">
        <v>1140</v>
      </c>
      <c r="O511" s="54" t="str">
        <f t="shared" si="30"/>
        <v xml:space="preserve">25438                                                                      </v>
      </c>
      <c r="P511" s="54">
        <f t="shared" si="31"/>
        <v>75</v>
      </c>
    </row>
    <row r="512" spans="4:16">
      <c r="D512" s="54" t="s">
        <v>2959</v>
      </c>
      <c r="E512" s="54" t="s">
        <v>2051</v>
      </c>
      <c r="H512" s="54" t="str">
        <f t="shared" si="28"/>
        <v>MOSQUERA</v>
      </c>
      <c r="I512" s="59" t="s">
        <v>2052</v>
      </c>
      <c r="J512" s="59">
        <v>25</v>
      </c>
      <c r="K512" s="60" t="s">
        <v>2053</v>
      </c>
      <c r="M512" s="54">
        <f t="shared" si="29"/>
        <v>1</v>
      </c>
      <c r="N512" s="54" t="s">
        <v>1140</v>
      </c>
      <c r="O512" s="54" t="str">
        <f t="shared" si="30"/>
        <v xml:space="preserve">25473                                                                      </v>
      </c>
      <c r="P512" s="54">
        <f t="shared" si="31"/>
        <v>75</v>
      </c>
    </row>
    <row r="513" spans="4:16">
      <c r="D513" s="54" t="s">
        <v>2959</v>
      </c>
      <c r="E513" s="54" t="s">
        <v>2980</v>
      </c>
      <c r="H513" s="54" t="str">
        <f t="shared" si="28"/>
        <v>NARIÑO</v>
      </c>
      <c r="I513" s="59" t="s">
        <v>2054</v>
      </c>
      <c r="J513" s="59">
        <v>25</v>
      </c>
      <c r="K513" s="60" t="s">
        <v>967</v>
      </c>
      <c r="M513" s="54">
        <f t="shared" si="29"/>
        <v>1</v>
      </c>
      <c r="N513" s="54" t="s">
        <v>1140</v>
      </c>
      <c r="O513" s="54" t="str">
        <f t="shared" si="30"/>
        <v xml:space="preserve">25483                                                                      </v>
      </c>
      <c r="P513" s="54">
        <f t="shared" si="31"/>
        <v>75</v>
      </c>
    </row>
    <row r="514" spans="4:16">
      <c r="D514" s="54" t="s">
        <v>2959</v>
      </c>
      <c r="E514" s="54" t="s">
        <v>2055</v>
      </c>
      <c r="H514" s="54" t="str">
        <f t="shared" si="28"/>
        <v>NEMOCON</v>
      </c>
      <c r="I514" s="59" t="s">
        <v>2056</v>
      </c>
      <c r="J514" s="59">
        <v>25</v>
      </c>
      <c r="K514" s="60" t="s">
        <v>2057</v>
      </c>
      <c r="M514" s="54">
        <f t="shared" si="29"/>
        <v>1</v>
      </c>
      <c r="N514" s="54" t="s">
        <v>1140</v>
      </c>
      <c r="O514" s="54" t="str">
        <f t="shared" si="30"/>
        <v xml:space="preserve">25486                                                                      </v>
      </c>
      <c r="P514" s="54">
        <f t="shared" si="31"/>
        <v>75</v>
      </c>
    </row>
    <row r="515" spans="4:16">
      <c r="D515" s="54" t="s">
        <v>2959</v>
      </c>
      <c r="E515" s="54" t="s">
        <v>2058</v>
      </c>
      <c r="H515" s="54" t="str">
        <f t="shared" ref="H515:H578" si="32">UPPER(E515)</f>
        <v>NILO</v>
      </c>
      <c r="I515" s="59" t="s">
        <v>1908</v>
      </c>
      <c r="J515" s="59">
        <v>25</v>
      </c>
      <c r="K515" s="60" t="s">
        <v>1909</v>
      </c>
      <c r="M515" s="54">
        <f t="shared" ref="M515:M578" si="33">IF(K515=E515,1,FALSE)</f>
        <v>1</v>
      </c>
      <c r="N515" s="54" t="s">
        <v>1140</v>
      </c>
      <c r="O515" s="54" t="str">
        <f t="shared" ref="O515:O578" si="34">CONCATENATE(I515,N515)</f>
        <v xml:space="preserve">25488                                                                      </v>
      </c>
      <c r="P515" s="54">
        <f t="shared" ref="P515:P578" si="35">LEN(O515)</f>
        <v>75</v>
      </c>
    </row>
    <row r="516" spans="4:16">
      <c r="D516" s="54" t="s">
        <v>2959</v>
      </c>
      <c r="E516" s="54" t="s">
        <v>1910</v>
      </c>
      <c r="H516" s="54" t="str">
        <f t="shared" si="32"/>
        <v>NIMAIMA</v>
      </c>
      <c r="I516" s="59" t="s">
        <v>1911</v>
      </c>
      <c r="J516" s="59">
        <v>25</v>
      </c>
      <c r="K516" s="60" t="s">
        <v>1912</v>
      </c>
      <c r="M516" s="54">
        <f t="shared" si="33"/>
        <v>1</v>
      </c>
      <c r="N516" s="54" t="s">
        <v>1140</v>
      </c>
      <c r="O516" s="54" t="str">
        <f t="shared" si="34"/>
        <v xml:space="preserve">25489                                                                      </v>
      </c>
      <c r="P516" s="54">
        <f t="shared" si="35"/>
        <v>75</v>
      </c>
    </row>
    <row r="517" spans="4:16">
      <c r="D517" s="54" t="s">
        <v>2959</v>
      </c>
      <c r="E517" s="54" t="s">
        <v>1913</v>
      </c>
      <c r="H517" s="54" t="str">
        <f t="shared" si="32"/>
        <v>NOCAIMA</v>
      </c>
      <c r="I517" s="59" t="s">
        <v>1914</v>
      </c>
      <c r="J517" s="59">
        <v>25</v>
      </c>
      <c r="K517" s="60" t="s">
        <v>1915</v>
      </c>
      <c r="M517" s="54">
        <f t="shared" si="33"/>
        <v>1</v>
      </c>
      <c r="N517" s="54" t="s">
        <v>1140</v>
      </c>
      <c r="O517" s="54" t="str">
        <f t="shared" si="34"/>
        <v xml:space="preserve">25491                                                                      </v>
      </c>
      <c r="P517" s="54">
        <f t="shared" si="35"/>
        <v>75</v>
      </c>
    </row>
    <row r="518" spans="4:16">
      <c r="D518" s="54" t="s">
        <v>2959</v>
      </c>
      <c r="E518" s="54" t="s">
        <v>2896</v>
      </c>
      <c r="H518" s="54" t="str">
        <f t="shared" si="32"/>
        <v>VENECIA</v>
      </c>
      <c r="I518" s="59" t="s">
        <v>1916</v>
      </c>
      <c r="J518" s="59">
        <v>25</v>
      </c>
      <c r="K518" s="60" t="s">
        <v>2898</v>
      </c>
      <c r="M518" s="54">
        <f t="shared" si="33"/>
        <v>1</v>
      </c>
      <c r="N518" s="54" t="s">
        <v>1140</v>
      </c>
      <c r="O518" s="54" t="str">
        <f t="shared" si="34"/>
        <v xml:space="preserve">25506                                                                      </v>
      </c>
      <c r="P518" s="54">
        <f t="shared" si="35"/>
        <v>75</v>
      </c>
    </row>
    <row r="519" spans="4:16">
      <c r="D519" s="54" t="s">
        <v>2959</v>
      </c>
      <c r="E519" s="54" t="s">
        <v>1917</v>
      </c>
      <c r="H519" s="54" t="str">
        <f t="shared" si="32"/>
        <v>PACHO</v>
      </c>
      <c r="I519" s="59" t="s">
        <v>1918</v>
      </c>
      <c r="J519" s="59">
        <v>25</v>
      </c>
      <c r="K519" s="60" t="s">
        <v>2467</v>
      </c>
      <c r="M519" s="54">
        <f t="shared" si="33"/>
        <v>1</v>
      </c>
      <c r="N519" s="54" t="s">
        <v>1140</v>
      </c>
      <c r="O519" s="54" t="str">
        <f t="shared" si="34"/>
        <v xml:space="preserve">25513                                                                      </v>
      </c>
      <c r="P519" s="54">
        <f t="shared" si="35"/>
        <v>75</v>
      </c>
    </row>
    <row r="520" spans="4:16">
      <c r="D520" s="54" t="s">
        <v>2959</v>
      </c>
      <c r="E520" s="54" t="s">
        <v>2468</v>
      </c>
      <c r="H520" s="54" t="str">
        <f t="shared" si="32"/>
        <v>PAIME</v>
      </c>
      <c r="I520" s="59" t="s">
        <v>2469</v>
      </c>
      <c r="J520" s="59">
        <v>25</v>
      </c>
      <c r="K520" s="60" t="s">
        <v>2470</v>
      </c>
      <c r="M520" s="54">
        <f t="shared" si="33"/>
        <v>1</v>
      </c>
      <c r="N520" s="54" t="s">
        <v>1140</v>
      </c>
      <c r="O520" s="54" t="str">
        <f t="shared" si="34"/>
        <v xml:space="preserve">25518                                                                      </v>
      </c>
      <c r="P520" s="54">
        <f t="shared" si="35"/>
        <v>75</v>
      </c>
    </row>
    <row r="521" spans="4:16">
      <c r="D521" s="54" t="s">
        <v>2959</v>
      </c>
      <c r="E521" s="54" t="s">
        <v>2471</v>
      </c>
      <c r="H521" s="54" t="str">
        <f t="shared" si="32"/>
        <v>PANDI</v>
      </c>
      <c r="I521" s="59" t="s">
        <v>2472</v>
      </c>
      <c r="J521" s="59">
        <v>25</v>
      </c>
      <c r="K521" s="60" t="s">
        <v>2473</v>
      </c>
      <c r="M521" s="54">
        <f t="shared" si="33"/>
        <v>1</v>
      </c>
      <c r="N521" s="54" t="s">
        <v>1140</v>
      </c>
      <c r="O521" s="54" t="str">
        <f t="shared" si="34"/>
        <v xml:space="preserve">25524                                                                      </v>
      </c>
      <c r="P521" s="54">
        <f t="shared" si="35"/>
        <v>75</v>
      </c>
    </row>
    <row r="522" spans="4:16">
      <c r="D522" s="54" t="s">
        <v>2959</v>
      </c>
      <c r="E522" s="54" t="s">
        <v>2474</v>
      </c>
      <c r="H522" s="54" t="str">
        <f t="shared" si="32"/>
        <v>PARATEBUENO</v>
      </c>
      <c r="I522" s="59" t="s">
        <v>2475</v>
      </c>
      <c r="J522" s="59">
        <v>25</v>
      </c>
      <c r="K522" s="60" t="s">
        <v>2476</v>
      </c>
      <c r="M522" s="54">
        <f t="shared" si="33"/>
        <v>1</v>
      </c>
      <c r="N522" s="54" t="s">
        <v>1140</v>
      </c>
      <c r="O522" s="54" t="str">
        <f t="shared" si="34"/>
        <v xml:space="preserve">25530                                                                      </v>
      </c>
      <c r="P522" s="54">
        <f t="shared" si="35"/>
        <v>75</v>
      </c>
    </row>
    <row r="523" spans="4:16">
      <c r="D523" s="54" t="s">
        <v>2959</v>
      </c>
      <c r="E523" s="54" t="s">
        <v>2477</v>
      </c>
      <c r="H523" s="54" t="str">
        <f t="shared" si="32"/>
        <v>PASCA</v>
      </c>
      <c r="I523" s="59" t="s">
        <v>2478</v>
      </c>
      <c r="J523" s="59">
        <v>25</v>
      </c>
      <c r="K523" s="60" t="s">
        <v>2479</v>
      </c>
      <c r="M523" s="54">
        <f t="shared" si="33"/>
        <v>1</v>
      </c>
      <c r="N523" s="54" t="s">
        <v>1140</v>
      </c>
      <c r="O523" s="54" t="str">
        <f t="shared" si="34"/>
        <v xml:space="preserve">25535                                                                      </v>
      </c>
      <c r="P523" s="54">
        <f t="shared" si="35"/>
        <v>75</v>
      </c>
    </row>
    <row r="524" spans="4:16">
      <c r="D524" s="54" t="s">
        <v>2959</v>
      </c>
      <c r="E524" s="54" t="s">
        <v>2480</v>
      </c>
      <c r="H524" s="54" t="str">
        <f t="shared" si="32"/>
        <v>PUERTO SALGAR</v>
      </c>
      <c r="I524" s="59" t="s">
        <v>2481</v>
      </c>
      <c r="J524" s="59">
        <v>25</v>
      </c>
      <c r="K524" s="60" t="s">
        <v>2482</v>
      </c>
      <c r="M524" s="54">
        <f t="shared" si="33"/>
        <v>1</v>
      </c>
      <c r="N524" s="54" t="s">
        <v>1140</v>
      </c>
      <c r="O524" s="54" t="str">
        <f t="shared" si="34"/>
        <v xml:space="preserve">25572                                                                      </v>
      </c>
      <c r="P524" s="54">
        <f t="shared" si="35"/>
        <v>75</v>
      </c>
    </row>
    <row r="525" spans="4:16">
      <c r="D525" s="54" t="s">
        <v>2959</v>
      </c>
      <c r="E525" s="54" t="s">
        <v>2483</v>
      </c>
      <c r="H525" s="54" t="str">
        <f t="shared" si="32"/>
        <v>PULI</v>
      </c>
      <c r="I525" s="59" t="s">
        <v>2484</v>
      </c>
      <c r="J525" s="59">
        <v>25</v>
      </c>
      <c r="K525" s="60" t="s">
        <v>2485</v>
      </c>
      <c r="M525" s="54">
        <f t="shared" si="33"/>
        <v>1</v>
      </c>
      <c r="N525" s="54" t="s">
        <v>1140</v>
      </c>
      <c r="O525" s="54" t="str">
        <f t="shared" si="34"/>
        <v xml:space="preserve">25580                                                                      </v>
      </c>
      <c r="P525" s="54">
        <f t="shared" si="35"/>
        <v>75</v>
      </c>
    </row>
    <row r="526" spans="4:16">
      <c r="D526" s="54" t="s">
        <v>2959</v>
      </c>
      <c r="E526" s="54" t="s">
        <v>2486</v>
      </c>
      <c r="H526" s="54" t="str">
        <f t="shared" si="32"/>
        <v>QUEBRADANEGRA</v>
      </c>
      <c r="I526" s="59" t="s">
        <v>2487</v>
      </c>
      <c r="J526" s="59">
        <v>25</v>
      </c>
      <c r="K526" s="60" t="s">
        <v>2488</v>
      </c>
      <c r="M526" s="54">
        <f t="shared" si="33"/>
        <v>1</v>
      </c>
      <c r="N526" s="54" t="s">
        <v>1140</v>
      </c>
      <c r="O526" s="54" t="str">
        <f t="shared" si="34"/>
        <v xml:space="preserve">25592                                                                      </v>
      </c>
      <c r="P526" s="54">
        <f t="shared" si="35"/>
        <v>75</v>
      </c>
    </row>
    <row r="527" spans="4:16">
      <c r="D527" s="54" t="s">
        <v>2959</v>
      </c>
      <c r="E527" s="54" t="s">
        <v>2489</v>
      </c>
      <c r="H527" s="54" t="str">
        <f t="shared" si="32"/>
        <v>QUETAME</v>
      </c>
      <c r="I527" s="59" t="s">
        <v>2490</v>
      </c>
      <c r="J527" s="59">
        <v>25</v>
      </c>
      <c r="K527" s="60" t="s">
        <v>2491</v>
      </c>
      <c r="M527" s="54">
        <f t="shared" si="33"/>
        <v>1</v>
      </c>
      <c r="N527" s="54" t="s">
        <v>1140</v>
      </c>
      <c r="O527" s="54" t="str">
        <f t="shared" si="34"/>
        <v xml:space="preserve">25594                                                                      </v>
      </c>
      <c r="P527" s="54">
        <f t="shared" si="35"/>
        <v>75</v>
      </c>
    </row>
    <row r="528" spans="4:16">
      <c r="D528" s="54" t="s">
        <v>2959</v>
      </c>
      <c r="E528" s="54" t="s">
        <v>2492</v>
      </c>
      <c r="H528" s="54" t="str">
        <f t="shared" si="32"/>
        <v>QUIPILE</v>
      </c>
      <c r="I528" s="59" t="s">
        <v>2493</v>
      </c>
      <c r="J528" s="59">
        <v>25</v>
      </c>
      <c r="K528" s="60" t="s">
        <v>2494</v>
      </c>
      <c r="M528" s="54">
        <f t="shared" si="33"/>
        <v>1</v>
      </c>
      <c r="N528" s="54" t="s">
        <v>1140</v>
      </c>
      <c r="O528" s="54" t="str">
        <f t="shared" si="34"/>
        <v xml:space="preserve">25596                                                                      </v>
      </c>
      <c r="P528" s="54">
        <f t="shared" si="35"/>
        <v>75</v>
      </c>
    </row>
    <row r="529" spans="4:16">
      <c r="D529" s="54" t="s">
        <v>2959</v>
      </c>
      <c r="E529" s="54" t="s">
        <v>2495</v>
      </c>
      <c r="H529" s="54" t="str">
        <f t="shared" si="32"/>
        <v>APULO</v>
      </c>
      <c r="I529" s="59" t="s">
        <v>2496</v>
      </c>
      <c r="J529" s="59">
        <v>25</v>
      </c>
      <c r="K529" s="60" t="s">
        <v>2497</v>
      </c>
      <c r="M529" s="54">
        <f t="shared" si="33"/>
        <v>1</v>
      </c>
      <c r="N529" s="54" t="s">
        <v>1140</v>
      </c>
      <c r="O529" s="54" t="str">
        <f t="shared" si="34"/>
        <v xml:space="preserve">25599                                                                      </v>
      </c>
      <c r="P529" s="54">
        <f t="shared" si="35"/>
        <v>75</v>
      </c>
    </row>
    <row r="530" spans="4:16">
      <c r="D530" s="54" t="s">
        <v>2959</v>
      </c>
      <c r="E530" s="54" t="s">
        <v>2498</v>
      </c>
      <c r="H530" s="54" t="str">
        <f t="shared" si="32"/>
        <v>RICAURTE</v>
      </c>
      <c r="I530" s="59" t="s">
        <v>2499</v>
      </c>
      <c r="J530" s="59">
        <v>25</v>
      </c>
      <c r="K530" s="60" t="s">
        <v>2500</v>
      </c>
      <c r="M530" s="54">
        <f t="shared" si="33"/>
        <v>1</v>
      </c>
      <c r="N530" s="54" t="s">
        <v>1140</v>
      </c>
      <c r="O530" s="54" t="str">
        <f t="shared" si="34"/>
        <v xml:space="preserve">25612                                                                      </v>
      </c>
      <c r="P530" s="54">
        <f t="shared" si="35"/>
        <v>75</v>
      </c>
    </row>
    <row r="531" spans="4:16">
      <c r="D531" s="54" t="s">
        <v>2959</v>
      </c>
      <c r="E531" s="54" t="s">
        <v>2501</v>
      </c>
      <c r="H531" s="54" t="str">
        <f t="shared" si="32"/>
        <v>SAN ANTONIO DEL TEQUENDAMA</v>
      </c>
      <c r="I531" s="59" t="s">
        <v>2502</v>
      </c>
      <c r="J531" s="59">
        <v>25</v>
      </c>
      <c r="K531" s="60" t="s">
        <v>2503</v>
      </c>
      <c r="M531" s="54">
        <f t="shared" si="33"/>
        <v>1</v>
      </c>
      <c r="N531" s="54" t="s">
        <v>1140</v>
      </c>
      <c r="O531" s="54" t="str">
        <f t="shared" si="34"/>
        <v xml:space="preserve">25645                                                                      </v>
      </c>
      <c r="P531" s="54">
        <f t="shared" si="35"/>
        <v>75</v>
      </c>
    </row>
    <row r="532" spans="4:16">
      <c r="D532" s="54" t="s">
        <v>2959</v>
      </c>
      <c r="E532" s="54" t="s">
        <v>2504</v>
      </c>
      <c r="H532" s="54" t="str">
        <f t="shared" si="32"/>
        <v>SAN BERNARDO</v>
      </c>
      <c r="I532" s="59" t="s">
        <v>2505</v>
      </c>
      <c r="J532" s="59">
        <v>25</v>
      </c>
      <c r="K532" s="60" t="s">
        <v>2506</v>
      </c>
      <c r="M532" s="54">
        <f t="shared" si="33"/>
        <v>1</v>
      </c>
      <c r="N532" s="54" t="s">
        <v>1140</v>
      </c>
      <c r="O532" s="54" t="str">
        <f t="shared" si="34"/>
        <v xml:space="preserve">25649                                                                      </v>
      </c>
      <c r="P532" s="54">
        <f t="shared" si="35"/>
        <v>75</v>
      </c>
    </row>
    <row r="533" spans="4:16">
      <c r="D533" s="54" t="s">
        <v>2959</v>
      </c>
      <c r="E533" s="54" t="s">
        <v>2507</v>
      </c>
      <c r="H533" s="54" t="str">
        <f t="shared" si="32"/>
        <v>SAN CAYETANO</v>
      </c>
      <c r="I533" s="59" t="s">
        <v>2508</v>
      </c>
      <c r="J533" s="59">
        <v>25</v>
      </c>
      <c r="K533" s="60" t="s">
        <v>2509</v>
      </c>
      <c r="M533" s="54">
        <f t="shared" si="33"/>
        <v>1</v>
      </c>
      <c r="N533" s="54" t="s">
        <v>1140</v>
      </c>
      <c r="O533" s="54" t="str">
        <f t="shared" si="34"/>
        <v xml:space="preserve">25653                                                                      </v>
      </c>
      <c r="P533" s="54">
        <f t="shared" si="35"/>
        <v>75</v>
      </c>
    </row>
    <row r="534" spans="4:16">
      <c r="D534" s="54" t="s">
        <v>2959</v>
      </c>
      <c r="E534" s="54" t="s">
        <v>2822</v>
      </c>
      <c r="H534" s="54" t="str">
        <f t="shared" si="32"/>
        <v>SAN FRANCISCO</v>
      </c>
      <c r="I534" s="59" t="s">
        <v>2510</v>
      </c>
      <c r="J534" s="59">
        <v>25</v>
      </c>
      <c r="K534" s="60" t="s">
        <v>2824</v>
      </c>
      <c r="M534" s="54">
        <f t="shared" si="33"/>
        <v>1</v>
      </c>
      <c r="N534" s="54" t="s">
        <v>1140</v>
      </c>
      <c r="O534" s="54" t="str">
        <f t="shared" si="34"/>
        <v xml:space="preserve">25658                                                                      </v>
      </c>
      <c r="P534" s="54">
        <f t="shared" si="35"/>
        <v>75</v>
      </c>
    </row>
    <row r="535" spans="4:16">
      <c r="D535" s="54" t="s">
        <v>2959</v>
      </c>
      <c r="E535" s="54" t="s">
        <v>2511</v>
      </c>
      <c r="H535" s="54" t="str">
        <f t="shared" si="32"/>
        <v>SAN JUAN DE RIO SECO</v>
      </c>
      <c r="I535" s="59" t="s">
        <v>2512</v>
      </c>
      <c r="J535" s="59">
        <v>25</v>
      </c>
      <c r="K535" s="60" t="s">
        <v>2513</v>
      </c>
      <c r="M535" s="54">
        <f t="shared" si="33"/>
        <v>1</v>
      </c>
      <c r="N535" s="54" t="s">
        <v>1140</v>
      </c>
      <c r="O535" s="54" t="str">
        <f t="shared" si="34"/>
        <v xml:space="preserve">25662                                                                      </v>
      </c>
      <c r="P535" s="54">
        <f t="shared" si="35"/>
        <v>75</v>
      </c>
    </row>
    <row r="536" spans="4:16">
      <c r="D536" s="54" t="s">
        <v>2959</v>
      </c>
      <c r="E536" s="54" t="s">
        <v>2514</v>
      </c>
      <c r="H536" s="54" t="str">
        <f t="shared" si="32"/>
        <v>SASAIMA</v>
      </c>
      <c r="I536" s="59" t="s">
        <v>2515</v>
      </c>
      <c r="J536" s="59">
        <v>25</v>
      </c>
      <c r="K536" s="60" t="s">
        <v>2516</v>
      </c>
      <c r="M536" s="54">
        <f t="shared" si="33"/>
        <v>1</v>
      </c>
      <c r="N536" s="54" t="s">
        <v>1140</v>
      </c>
      <c r="O536" s="54" t="str">
        <f t="shared" si="34"/>
        <v xml:space="preserve">25718                                                                      </v>
      </c>
      <c r="P536" s="54">
        <f t="shared" si="35"/>
        <v>75</v>
      </c>
    </row>
    <row r="537" spans="4:16">
      <c r="D537" s="54" t="s">
        <v>2959</v>
      </c>
      <c r="E537" s="54" t="s">
        <v>2517</v>
      </c>
      <c r="H537" s="54" t="str">
        <f t="shared" si="32"/>
        <v>SESQUILE</v>
      </c>
      <c r="I537" s="59" t="s">
        <v>2518</v>
      </c>
      <c r="J537" s="59">
        <v>25</v>
      </c>
      <c r="K537" s="60" t="s">
        <v>2519</v>
      </c>
      <c r="M537" s="54">
        <f t="shared" si="33"/>
        <v>1</v>
      </c>
      <c r="N537" s="54" t="s">
        <v>1140</v>
      </c>
      <c r="O537" s="54" t="str">
        <f t="shared" si="34"/>
        <v xml:space="preserve">25736                                                                      </v>
      </c>
      <c r="P537" s="54">
        <f t="shared" si="35"/>
        <v>75</v>
      </c>
    </row>
    <row r="538" spans="4:16">
      <c r="D538" s="54" t="s">
        <v>2959</v>
      </c>
      <c r="E538" s="54" t="s">
        <v>2520</v>
      </c>
      <c r="H538" s="54" t="str">
        <f t="shared" si="32"/>
        <v>SIBATE</v>
      </c>
      <c r="I538" s="59" t="s">
        <v>2521</v>
      </c>
      <c r="J538" s="59">
        <v>25</v>
      </c>
      <c r="K538" s="60" t="s">
        <v>2522</v>
      </c>
      <c r="M538" s="54">
        <f t="shared" si="33"/>
        <v>1</v>
      </c>
      <c r="N538" s="54" t="s">
        <v>1140</v>
      </c>
      <c r="O538" s="54" t="str">
        <f t="shared" si="34"/>
        <v xml:space="preserve">25740                                                                      </v>
      </c>
      <c r="P538" s="54">
        <f t="shared" si="35"/>
        <v>75</v>
      </c>
    </row>
    <row r="539" spans="4:16">
      <c r="D539" s="54" t="s">
        <v>2959</v>
      </c>
      <c r="E539" s="54" t="s">
        <v>2523</v>
      </c>
      <c r="H539" s="54" t="str">
        <f t="shared" si="32"/>
        <v>SILVANIA</v>
      </c>
      <c r="I539" s="59" t="s">
        <v>2524</v>
      </c>
      <c r="J539" s="59">
        <v>25</v>
      </c>
      <c r="K539" s="60" t="s">
        <v>2525</v>
      </c>
      <c r="M539" s="54">
        <f t="shared" si="33"/>
        <v>1</v>
      </c>
      <c r="N539" s="54" t="s">
        <v>1140</v>
      </c>
      <c r="O539" s="54" t="str">
        <f t="shared" si="34"/>
        <v xml:space="preserve">25743                                                                      </v>
      </c>
      <c r="P539" s="54">
        <f t="shared" si="35"/>
        <v>75</v>
      </c>
    </row>
    <row r="540" spans="4:16">
      <c r="D540" s="54" t="s">
        <v>2959</v>
      </c>
      <c r="E540" s="54" t="s">
        <v>2526</v>
      </c>
      <c r="H540" s="54" t="str">
        <f t="shared" si="32"/>
        <v>SIMIJACA</v>
      </c>
      <c r="I540" s="59" t="s">
        <v>2527</v>
      </c>
      <c r="J540" s="59">
        <v>25</v>
      </c>
      <c r="K540" s="60" t="s">
        <v>2528</v>
      </c>
      <c r="M540" s="54">
        <f t="shared" si="33"/>
        <v>1</v>
      </c>
      <c r="N540" s="54" t="s">
        <v>1140</v>
      </c>
      <c r="O540" s="54" t="str">
        <f t="shared" si="34"/>
        <v xml:space="preserve">25745                                                                      </v>
      </c>
      <c r="P540" s="54">
        <f t="shared" si="35"/>
        <v>75</v>
      </c>
    </row>
    <row r="541" spans="4:16">
      <c r="D541" s="54" t="s">
        <v>2959</v>
      </c>
      <c r="E541" s="54" t="s">
        <v>2529</v>
      </c>
      <c r="H541" s="54" t="str">
        <f t="shared" si="32"/>
        <v>SOACHA</v>
      </c>
      <c r="I541" s="59" t="s">
        <v>2530</v>
      </c>
      <c r="J541" s="59">
        <v>25</v>
      </c>
      <c r="K541" s="60" t="s">
        <v>2531</v>
      </c>
      <c r="M541" s="54">
        <f t="shared" si="33"/>
        <v>1</v>
      </c>
      <c r="N541" s="54" t="s">
        <v>1140</v>
      </c>
      <c r="O541" s="54" t="str">
        <f t="shared" si="34"/>
        <v xml:space="preserve">25754                                                                      </v>
      </c>
      <c r="P541" s="54">
        <f t="shared" si="35"/>
        <v>75</v>
      </c>
    </row>
    <row r="542" spans="4:16">
      <c r="D542" s="54" t="s">
        <v>2959</v>
      </c>
      <c r="E542" s="54" t="s">
        <v>2532</v>
      </c>
      <c r="H542" s="54" t="str">
        <f t="shared" si="32"/>
        <v>SOPO</v>
      </c>
      <c r="I542" s="59" t="s">
        <v>2533</v>
      </c>
      <c r="J542" s="59">
        <v>25</v>
      </c>
      <c r="K542" s="60" t="s">
        <v>2534</v>
      </c>
      <c r="M542" s="54">
        <f t="shared" si="33"/>
        <v>1</v>
      </c>
      <c r="N542" s="54" t="s">
        <v>1140</v>
      </c>
      <c r="O542" s="54" t="str">
        <f t="shared" si="34"/>
        <v xml:space="preserve">25758                                                                      </v>
      </c>
      <c r="P542" s="54">
        <f t="shared" si="35"/>
        <v>75</v>
      </c>
    </row>
    <row r="543" spans="4:16">
      <c r="D543" s="54" t="s">
        <v>2959</v>
      </c>
      <c r="E543" s="54" t="s">
        <v>2535</v>
      </c>
      <c r="H543" s="54" t="str">
        <f t="shared" si="32"/>
        <v>SUBACHOQUE</v>
      </c>
      <c r="I543" s="59" t="s">
        <v>2536</v>
      </c>
      <c r="J543" s="59">
        <v>25</v>
      </c>
      <c r="K543" s="60" t="s">
        <v>2537</v>
      </c>
      <c r="M543" s="54">
        <f t="shared" si="33"/>
        <v>1</v>
      </c>
      <c r="N543" s="54" t="s">
        <v>1140</v>
      </c>
      <c r="O543" s="54" t="str">
        <f t="shared" si="34"/>
        <v xml:space="preserve">25769                                                                      </v>
      </c>
      <c r="P543" s="54">
        <f t="shared" si="35"/>
        <v>75</v>
      </c>
    </row>
    <row r="544" spans="4:16">
      <c r="D544" s="54" t="s">
        <v>2959</v>
      </c>
      <c r="E544" s="54" t="s">
        <v>2538</v>
      </c>
      <c r="H544" s="54" t="str">
        <f t="shared" si="32"/>
        <v>SUESCA</v>
      </c>
      <c r="I544" s="59" t="s">
        <v>2539</v>
      </c>
      <c r="J544" s="59">
        <v>25</v>
      </c>
      <c r="K544" s="60" t="s">
        <v>2540</v>
      </c>
      <c r="M544" s="54">
        <f t="shared" si="33"/>
        <v>1</v>
      </c>
      <c r="N544" s="54" t="s">
        <v>1140</v>
      </c>
      <c r="O544" s="54" t="str">
        <f t="shared" si="34"/>
        <v xml:space="preserve">25772                                                                      </v>
      </c>
      <c r="P544" s="54">
        <f t="shared" si="35"/>
        <v>75</v>
      </c>
    </row>
    <row r="545" spans="4:16">
      <c r="D545" s="54" t="s">
        <v>2959</v>
      </c>
      <c r="E545" s="54" t="s">
        <v>2541</v>
      </c>
      <c r="H545" s="54" t="str">
        <f t="shared" si="32"/>
        <v>SUPATA</v>
      </c>
      <c r="I545" s="59" t="s">
        <v>2542</v>
      </c>
      <c r="J545" s="59">
        <v>25</v>
      </c>
      <c r="K545" s="60" t="s">
        <v>2543</v>
      </c>
      <c r="M545" s="54">
        <f t="shared" si="33"/>
        <v>1</v>
      </c>
      <c r="N545" s="54" t="s">
        <v>1140</v>
      </c>
      <c r="O545" s="54" t="str">
        <f t="shared" si="34"/>
        <v xml:space="preserve">25777                                                                      </v>
      </c>
      <c r="P545" s="54">
        <f t="shared" si="35"/>
        <v>75</v>
      </c>
    </row>
    <row r="546" spans="4:16">
      <c r="D546" s="54" t="s">
        <v>2959</v>
      </c>
      <c r="E546" s="54" t="s">
        <v>2544</v>
      </c>
      <c r="H546" s="54" t="str">
        <f t="shared" si="32"/>
        <v>SUSA</v>
      </c>
      <c r="I546" s="59" t="s">
        <v>2545</v>
      </c>
      <c r="J546" s="59">
        <v>25</v>
      </c>
      <c r="K546" s="60" t="s">
        <v>2546</v>
      </c>
      <c r="M546" s="54">
        <f t="shared" si="33"/>
        <v>1</v>
      </c>
      <c r="N546" s="54" t="s">
        <v>1140</v>
      </c>
      <c r="O546" s="54" t="str">
        <f t="shared" si="34"/>
        <v xml:space="preserve">25779                                                                      </v>
      </c>
      <c r="P546" s="54">
        <f t="shared" si="35"/>
        <v>75</v>
      </c>
    </row>
    <row r="547" spans="4:16">
      <c r="D547" s="54" t="s">
        <v>2959</v>
      </c>
      <c r="E547" s="54" t="s">
        <v>2547</v>
      </c>
      <c r="H547" s="54" t="str">
        <f t="shared" si="32"/>
        <v>SUTATAUSA</v>
      </c>
      <c r="I547" s="59" t="s">
        <v>2548</v>
      </c>
      <c r="J547" s="59">
        <v>25</v>
      </c>
      <c r="K547" s="60" t="s">
        <v>2549</v>
      </c>
      <c r="M547" s="54">
        <f t="shared" si="33"/>
        <v>1</v>
      </c>
      <c r="N547" s="54" t="s">
        <v>1140</v>
      </c>
      <c r="O547" s="54" t="str">
        <f t="shared" si="34"/>
        <v xml:space="preserve">25781                                                                      </v>
      </c>
      <c r="P547" s="54">
        <f t="shared" si="35"/>
        <v>75</v>
      </c>
    </row>
    <row r="548" spans="4:16">
      <c r="D548" s="54" t="s">
        <v>2959</v>
      </c>
      <c r="E548" s="54" t="s">
        <v>2550</v>
      </c>
      <c r="H548" s="54" t="str">
        <f t="shared" si="32"/>
        <v>TABIO</v>
      </c>
      <c r="I548" s="59" t="s">
        <v>2551</v>
      </c>
      <c r="J548" s="59">
        <v>25</v>
      </c>
      <c r="K548" s="60" t="s">
        <v>2552</v>
      </c>
      <c r="M548" s="54">
        <f t="shared" si="33"/>
        <v>1</v>
      </c>
      <c r="N548" s="54" t="s">
        <v>1140</v>
      </c>
      <c r="O548" s="54" t="str">
        <f t="shared" si="34"/>
        <v xml:space="preserve">25785                                                                      </v>
      </c>
      <c r="P548" s="54">
        <f t="shared" si="35"/>
        <v>75</v>
      </c>
    </row>
    <row r="549" spans="4:16">
      <c r="D549" s="54" t="s">
        <v>2959</v>
      </c>
      <c r="E549" s="54" t="s">
        <v>2553</v>
      </c>
      <c r="H549" s="54" t="str">
        <f t="shared" si="32"/>
        <v>TAUSA</v>
      </c>
      <c r="I549" s="59" t="s">
        <v>2554</v>
      </c>
      <c r="J549" s="59">
        <v>25</v>
      </c>
      <c r="K549" s="60" t="s">
        <v>2555</v>
      </c>
      <c r="M549" s="54">
        <f t="shared" si="33"/>
        <v>1</v>
      </c>
      <c r="N549" s="54" t="s">
        <v>1140</v>
      </c>
      <c r="O549" s="54" t="str">
        <f t="shared" si="34"/>
        <v xml:space="preserve">25793                                                                      </v>
      </c>
      <c r="P549" s="54">
        <f t="shared" si="35"/>
        <v>75</v>
      </c>
    </row>
    <row r="550" spans="4:16">
      <c r="D550" s="54" t="s">
        <v>2959</v>
      </c>
      <c r="E550" s="54" t="s">
        <v>2556</v>
      </c>
      <c r="H550" s="54" t="str">
        <f t="shared" si="32"/>
        <v>TENA</v>
      </c>
      <c r="I550" s="59" t="s">
        <v>2557</v>
      </c>
      <c r="J550" s="59">
        <v>25</v>
      </c>
      <c r="K550" s="60" t="s">
        <v>2558</v>
      </c>
      <c r="M550" s="54">
        <f t="shared" si="33"/>
        <v>1</v>
      </c>
      <c r="N550" s="54" t="s">
        <v>1140</v>
      </c>
      <c r="O550" s="54" t="str">
        <f t="shared" si="34"/>
        <v xml:space="preserve">25797                                                                      </v>
      </c>
      <c r="P550" s="54">
        <f t="shared" si="35"/>
        <v>75</v>
      </c>
    </row>
    <row r="551" spans="4:16">
      <c r="D551" s="54" t="s">
        <v>2959</v>
      </c>
      <c r="E551" s="54" t="s">
        <v>2559</v>
      </c>
      <c r="H551" s="54" t="str">
        <f t="shared" si="32"/>
        <v>TENJO</v>
      </c>
      <c r="I551" s="59" t="s">
        <v>2560</v>
      </c>
      <c r="J551" s="59">
        <v>25</v>
      </c>
      <c r="K551" s="60" t="s">
        <v>2561</v>
      </c>
      <c r="M551" s="54">
        <f t="shared" si="33"/>
        <v>1</v>
      </c>
      <c r="N551" s="54" t="s">
        <v>1140</v>
      </c>
      <c r="O551" s="54" t="str">
        <f t="shared" si="34"/>
        <v xml:space="preserve">25799                                                                      </v>
      </c>
      <c r="P551" s="54">
        <f t="shared" si="35"/>
        <v>75</v>
      </c>
    </row>
    <row r="552" spans="4:16">
      <c r="D552" s="54" t="s">
        <v>2959</v>
      </c>
      <c r="E552" s="54" t="s">
        <v>2562</v>
      </c>
      <c r="H552" s="54" t="str">
        <f t="shared" si="32"/>
        <v>TIBACUY</v>
      </c>
      <c r="I552" s="59" t="s">
        <v>2563</v>
      </c>
      <c r="J552" s="59">
        <v>25</v>
      </c>
      <c r="K552" s="60" t="s">
        <v>2564</v>
      </c>
      <c r="M552" s="54">
        <f t="shared" si="33"/>
        <v>1</v>
      </c>
      <c r="N552" s="54" t="s">
        <v>1140</v>
      </c>
      <c r="O552" s="54" t="str">
        <f t="shared" si="34"/>
        <v xml:space="preserve">25805                                                                      </v>
      </c>
      <c r="P552" s="54">
        <f t="shared" si="35"/>
        <v>75</v>
      </c>
    </row>
    <row r="553" spans="4:16">
      <c r="D553" s="54" t="s">
        <v>2959</v>
      </c>
      <c r="E553" s="54" t="s">
        <v>2565</v>
      </c>
      <c r="H553" s="54" t="str">
        <f t="shared" si="32"/>
        <v>TIBIRITA</v>
      </c>
      <c r="I553" s="59" t="s">
        <v>2566</v>
      </c>
      <c r="J553" s="59">
        <v>25</v>
      </c>
      <c r="K553" s="60" t="s">
        <v>2567</v>
      </c>
      <c r="M553" s="54">
        <f t="shared" si="33"/>
        <v>1</v>
      </c>
      <c r="N553" s="54" t="s">
        <v>1140</v>
      </c>
      <c r="O553" s="54" t="str">
        <f t="shared" si="34"/>
        <v xml:space="preserve">25807                                                                      </v>
      </c>
      <c r="P553" s="54">
        <f t="shared" si="35"/>
        <v>75</v>
      </c>
    </row>
    <row r="554" spans="4:16">
      <c r="D554" s="54" t="s">
        <v>2959</v>
      </c>
      <c r="E554" s="54" t="s">
        <v>2568</v>
      </c>
      <c r="H554" s="54" t="str">
        <f t="shared" si="32"/>
        <v>TOCAIMA</v>
      </c>
      <c r="I554" s="59" t="s">
        <v>2569</v>
      </c>
      <c r="J554" s="59">
        <v>25</v>
      </c>
      <c r="K554" s="60" t="s">
        <v>2570</v>
      </c>
      <c r="M554" s="54">
        <f t="shared" si="33"/>
        <v>1</v>
      </c>
      <c r="N554" s="54" t="s">
        <v>1140</v>
      </c>
      <c r="O554" s="54" t="str">
        <f t="shared" si="34"/>
        <v xml:space="preserve">25815                                                                      </v>
      </c>
      <c r="P554" s="54">
        <f t="shared" si="35"/>
        <v>75</v>
      </c>
    </row>
    <row r="555" spans="4:16">
      <c r="D555" s="54" t="s">
        <v>2959</v>
      </c>
      <c r="E555" s="54" t="s">
        <v>2571</v>
      </c>
      <c r="H555" s="54" t="str">
        <f t="shared" si="32"/>
        <v>TOCANCIPA</v>
      </c>
      <c r="I555" s="59" t="s">
        <v>2572</v>
      </c>
      <c r="J555" s="59">
        <v>25</v>
      </c>
      <c r="K555" s="60" t="s">
        <v>2573</v>
      </c>
      <c r="M555" s="54">
        <f t="shared" si="33"/>
        <v>1</v>
      </c>
      <c r="N555" s="54" t="s">
        <v>1140</v>
      </c>
      <c r="O555" s="54" t="str">
        <f t="shared" si="34"/>
        <v xml:space="preserve">25817                                                                      </v>
      </c>
      <c r="P555" s="54">
        <f t="shared" si="35"/>
        <v>75</v>
      </c>
    </row>
    <row r="556" spans="4:16">
      <c r="D556" s="54" t="s">
        <v>2959</v>
      </c>
      <c r="E556" s="54" t="s">
        <v>2574</v>
      </c>
      <c r="H556" s="54" t="str">
        <f t="shared" si="32"/>
        <v>TOPAIPI</v>
      </c>
      <c r="I556" s="59" t="s">
        <v>2575</v>
      </c>
      <c r="J556" s="59">
        <v>25</v>
      </c>
      <c r="K556" s="60" t="s">
        <v>2576</v>
      </c>
      <c r="M556" s="54">
        <f t="shared" si="33"/>
        <v>1</v>
      </c>
      <c r="N556" s="54" t="s">
        <v>1140</v>
      </c>
      <c r="O556" s="54" t="str">
        <f t="shared" si="34"/>
        <v xml:space="preserve">25823                                                                      </v>
      </c>
      <c r="P556" s="54">
        <f t="shared" si="35"/>
        <v>75</v>
      </c>
    </row>
    <row r="557" spans="4:16">
      <c r="D557" s="54" t="s">
        <v>2959</v>
      </c>
      <c r="E557" s="54" t="s">
        <v>322</v>
      </c>
      <c r="H557" s="54" t="str">
        <f t="shared" si="32"/>
        <v>UBALA</v>
      </c>
      <c r="I557" s="59" t="s">
        <v>323</v>
      </c>
      <c r="J557" s="59">
        <v>25</v>
      </c>
      <c r="K557" s="60" t="s">
        <v>324</v>
      </c>
      <c r="M557" s="54">
        <f t="shared" si="33"/>
        <v>1</v>
      </c>
      <c r="N557" s="54" t="s">
        <v>1140</v>
      </c>
      <c r="O557" s="54" t="str">
        <f t="shared" si="34"/>
        <v xml:space="preserve">25839                                                                      </v>
      </c>
      <c r="P557" s="54">
        <f t="shared" si="35"/>
        <v>75</v>
      </c>
    </row>
    <row r="558" spans="4:16">
      <c r="D558" s="54" t="s">
        <v>2959</v>
      </c>
      <c r="E558" s="54" t="s">
        <v>325</v>
      </c>
      <c r="H558" s="54" t="str">
        <f t="shared" si="32"/>
        <v>UBAQUE</v>
      </c>
      <c r="I558" s="59" t="s">
        <v>326</v>
      </c>
      <c r="J558" s="59">
        <v>25</v>
      </c>
      <c r="K558" s="60" t="s">
        <v>327</v>
      </c>
      <c r="M558" s="54">
        <f t="shared" si="33"/>
        <v>1</v>
      </c>
      <c r="N558" s="54" t="s">
        <v>1140</v>
      </c>
      <c r="O558" s="54" t="str">
        <f t="shared" si="34"/>
        <v xml:space="preserve">25841                                                                      </v>
      </c>
      <c r="P558" s="54">
        <f t="shared" si="35"/>
        <v>75</v>
      </c>
    </row>
    <row r="559" spans="4:16">
      <c r="D559" s="54" t="s">
        <v>2959</v>
      </c>
      <c r="E559" s="54" t="s">
        <v>328</v>
      </c>
      <c r="H559" s="54" t="str">
        <f t="shared" si="32"/>
        <v>VILLA DE SAN DIEGO DE UBATE</v>
      </c>
      <c r="I559" s="59" t="s">
        <v>329</v>
      </c>
      <c r="J559" s="59">
        <v>25</v>
      </c>
      <c r="K559" s="60" t="s">
        <v>330</v>
      </c>
      <c r="M559" s="54">
        <f t="shared" si="33"/>
        <v>1</v>
      </c>
      <c r="N559" s="54" t="s">
        <v>1140</v>
      </c>
      <c r="O559" s="54" t="str">
        <f t="shared" si="34"/>
        <v xml:space="preserve">25843                                                                      </v>
      </c>
      <c r="P559" s="54">
        <f t="shared" si="35"/>
        <v>75</v>
      </c>
    </row>
    <row r="560" spans="4:16">
      <c r="D560" s="54" t="s">
        <v>2959</v>
      </c>
      <c r="E560" s="54" t="s">
        <v>331</v>
      </c>
      <c r="H560" s="54" t="str">
        <f t="shared" si="32"/>
        <v>UNE</v>
      </c>
      <c r="I560" s="59" t="s">
        <v>332</v>
      </c>
      <c r="J560" s="59">
        <v>25</v>
      </c>
      <c r="K560" s="60" t="s">
        <v>333</v>
      </c>
      <c r="M560" s="54">
        <f t="shared" si="33"/>
        <v>1</v>
      </c>
      <c r="N560" s="54" t="s">
        <v>1140</v>
      </c>
      <c r="O560" s="54" t="str">
        <f t="shared" si="34"/>
        <v xml:space="preserve">25845                                                                      </v>
      </c>
      <c r="P560" s="54">
        <f t="shared" si="35"/>
        <v>75</v>
      </c>
    </row>
    <row r="561" spans="4:16">
      <c r="D561" s="54" t="s">
        <v>2959</v>
      </c>
      <c r="E561" s="54" t="s">
        <v>334</v>
      </c>
      <c r="H561" s="54" t="str">
        <f t="shared" si="32"/>
        <v>UTICA</v>
      </c>
      <c r="I561" s="59" t="s">
        <v>335</v>
      </c>
      <c r="J561" s="59">
        <v>25</v>
      </c>
      <c r="K561" s="60" t="s">
        <v>336</v>
      </c>
      <c r="M561" s="54">
        <f t="shared" si="33"/>
        <v>1</v>
      </c>
      <c r="N561" s="54" t="s">
        <v>1140</v>
      </c>
      <c r="O561" s="54" t="str">
        <f t="shared" si="34"/>
        <v xml:space="preserve">25851                                                                      </v>
      </c>
      <c r="P561" s="54">
        <f t="shared" si="35"/>
        <v>75</v>
      </c>
    </row>
    <row r="562" spans="4:16">
      <c r="D562" s="54" t="s">
        <v>2959</v>
      </c>
      <c r="E562" s="54" t="s">
        <v>337</v>
      </c>
      <c r="H562" s="54" t="str">
        <f t="shared" si="32"/>
        <v>VERGARA</v>
      </c>
      <c r="I562" s="59" t="s">
        <v>338</v>
      </c>
      <c r="J562" s="59">
        <v>25</v>
      </c>
      <c r="K562" s="60" t="s">
        <v>339</v>
      </c>
      <c r="M562" s="54">
        <f t="shared" si="33"/>
        <v>1</v>
      </c>
      <c r="N562" s="54" t="s">
        <v>1140</v>
      </c>
      <c r="O562" s="54" t="str">
        <f t="shared" si="34"/>
        <v xml:space="preserve">25862                                                                      </v>
      </c>
      <c r="P562" s="54">
        <f t="shared" si="35"/>
        <v>75</v>
      </c>
    </row>
    <row r="563" spans="4:16">
      <c r="D563" s="54" t="s">
        <v>2959</v>
      </c>
      <c r="E563" s="54" t="s">
        <v>340</v>
      </c>
      <c r="H563" s="54" t="str">
        <f t="shared" si="32"/>
        <v>VIANI</v>
      </c>
      <c r="I563" s="59" t="s">
        <v>341</v>
      </c>
      <c r="J563" s="59">
        <v>25</v>
      </c>
      <c r="K563" s="60" t="s">
        <v>342</v>
      </c>
      <c r="M563" s="54">
        <f t="shared" si="33"/>
        <v>1</v>
      </c>
      <c r="N563" s="54" t="s">
        <v>1140</v>
      </c>
      <c r="O563" s="54" t="str">
        <f t="shared" si="34"/>
        <v xml:space="preserve">25867                                                                      </v>
      </c>
      <c r="P563" s="54">
        <f t="shared" si="35"/>
        <v>75</v>
      </c>
    </row>
    <row r="564" spans="4:16">
      <c r="D564" s="54" t="s">
        <v>2959</v>
      </c>
      <c r="E564" s="54" t="s">
        <v>343</v>
      </c>
      <c r="H564" s="54" t="str">
        <f t="shared" si="32"/>
        <v>VILLAGOMEZ</v>
      </c>
      <c r="I564" s="59" t="s">
        <v>344</v>
      </c>
      <c r="J564" s="59">
        <v>25</v>
      </c>
      <c r="K564" s="60" t="s">
        <v>345</v>
      </c>
      <c r="M564" s="54">
        <f t="shared" si="33"/>
        <v>1</v>
      </c>
      <c r="N564" s="54" t="s">
        <v>1140</v>
      </c>
      <c r="O564" s="54" t="str">
        <f t="shared" si="34"/>
        <v xml:space="preserve">25871                                                                      </v>
      </c>
      <c r="P564" s="54">
        <f t="shared" si="35"/>
        <v>75</v>
      </c>
    </row>
    <row r="565" spans="4:16">
      <c r="D565" s="54" t="s">
        <v>2959</v>
      </c>
      <c r="E565" s="54" t="s">
        <v>346</v>
      </c>
      <c r="H565" s="54" t="str">
        <f t="shared" si="32"/>
        <v>VILLAPINZON</v>
      </c>
      <c r="I565" s="59" t="s">
        <v>347</v>
      </c>
      <c r="J565" s="59">
        <v>25</v>
      </c>
      <c r="K565" s="60" t="s">
        <v>348</v>
      </c>
      <c r="M565" s="54">
        <f t="shared" si="33"/>
        <v>1</v>
      </c>
      <c r="N565" s="54" t="s">
        <v>1140</v>
      </c>
      <c r="O565" s="54" t="str">
        <f t="shared" si="34"/>
        <v xml:space="preserve">25873                                                                      </v>
      </c>
      <c r="P565" s="54">
        <f t="shared" si="35"/>
        <v>75</v>
      </c>
    </row>
    <row r="566" spans="4:16">
      <c r="D566" s="54" t="s">
        <v>2959</v>
      </c>
      <c r="E566" s="54" t="s">
        <v>349</v>
      </c>
      <c r="H566" s="54" t="str">
        <f t="shared" si="32"/>
        <v>VILLETA</v>
      </c>
      <c r="I566" s="59" t="s">
        <v>350</v>
      </c>
      <c r="J566" s="59">
        <v>25</v>
      </c>
      <c r="K566" s="60" t="s">
        <v>351</v>
      </c>
      <c r="M566" s="54">
        <f t="shared" si="33"/>
        <v>1</v>
      </c>
      <c r="N566" s="54" t="s">
        <v>1140</v>
      </c>
      <c r="O566" s="54" t="str">
        <f t="shared" si="34"/>
        <v xml:space="preserve">25875                                                                      </v>
      </c>
      <c r="P566" s="54">
        <f t="shared" si="35"/>
        <v>75</v>
      </c>
    </row>
    <row r="567" spans="4:16">
      <c r="D567" s="54" t="s">
        <v>2959</v>
      </c>
      <c r="E567" s="54" t="s">
        <v>352</v>
      </c>
      <c r="H567" s="54" t="str">
        <f t="shared" si="32"/>
        <v>VIOTA</v>
      </c>
      <c r="I567" s="59" t="s">
        <v>353</v>
      </c>
      <c r="J567" s="59">
        <v>25</v>
      </c>
      <c r="K567" s="60" t="s">
        <v>354</v>
      </c>
      <c r="M567" s="54">
        <f t="shared" si="33"/>
        <v>1</v>
      </c>
      <c r="N567" s="54" t="s">
        <v>1140</v>
      </c>
      <c r="O567" s="54" t="str">
        <f t="shared" si="34"/>
        <v xml:space="preserve">25878                                                                      </v>
      </c>
      <c r="P567" s="54">
        <f t="shared" si="35"/>
        <v>75</v>
      </c>
    </row>
    <row r="568" spans="4:16">
      <c r="D568" s="54" t="s">
        <v>2959</v>
      </c>
      <c r="E568" s="54" t="s">
        <v>355</v>
      </c>
      <c r="H568" s="54" t="str">
        <f t="shared" si="32"/>
        <v>YACOPI</v>
      </c>
      <c r="I568" s="59" t="s">
        <v>356</v>
      </c>
      <c r="J568" s="59">
        <v>25</v>
      </c>
      <c r="K568" s="60" t="s">
        <v>357</v>
      </c>
      <c r="M568" s="54">
        <f t="shared" si="33"/>
        <v>1</v>
      </c>
      <c r="N568" s="54" t="s">
        <v>1140</v>
      </c>
      <c r="O568" s="54" t="str">
        <f t="shared" si="34"/>
        <v xml:space="preserve">25885                                                                      </v>
      </c>
      <c r="P568" s="54">
        <f t="shared" si="35"/>
        <v>75</v>
      </c>
    </row>
    <row r="569" spans="4:16">
      <c r="D569" s="54" t="s">
        <v>2959</v>
      </c>
      <c r="E569" s="54" t="s">
        <v>358</v>
      </c>
      <c r="H569" s="54" t="str">
        <f t="shared" si="32"/>
        <v>ZIPACON</v>
      </c>
      <c r="I569" s="59" t="s">
        <v>359</v>
      </c>
      <c r="J569" s="59">
        <v>25</v>
      </c>
      <c r="K569" s="60" t="s">
        <v>360</v>
      </c>
      <c r="M569" s="54">
        <f t="shared" si="33"/>
        <v>1</v>
      </c>
      <c r="N569" s="54" t="s">
        <v>1140</v>
      </c>
      <c r="O569" s="54" t="str">
        <f t="shared" si="34"/>
        <v xml:space="preserve">25898                                                                      </v>
      </c>
      <c r="P569" s="54">
        <f t="shared" si="35"/>
        <v>75</v>
      </c>
    </row>
    <row r="570" spans="4:16">
      <c r="D570" s="54" t="s">
        <v>2959</v>
      </c>
      <c r="E570" s="54" t="s">
        <v>361</v>
      </c>
      <c r="H570" s="54" t="str">
        <f t="shared" si="32"/>
        <v>ZIPAQUIRA</v>
      </c>
      <c r="I570" s="59" t="s">
        <v>362</v>
      </c>
      <c r="J570" s="59">
        <v>25</v>
      </c>
      <c r="K570" s="60" t="s">
        <v>363</v>
      </c>
      <c r="M570" s="54">
        <f t="shared" si="33"/>
        <v>1</v>
      </c>
      <c r="N570" s="54" t="s">
        <v>1140</v>
      </c>
      <c r="O570" s="54" t="str">
        <f t="shared" si="34"/>
        <v xml:space="preserve">25899                                                                      </v>
      </c>
      <c r="P570" s="54">
        <f t="shared" si="35"/>
        <v>75</v>
      </c>
    </row>
    <row r="571" spans="4:16">
      <c r="D571" s="54" t="s">
        <v>364</v>
      </c>
      <c r="E571" s="54" t="s">
        <v>365</v>
      </c>
      <c r="H571" s="54" t="str">
        <f t="shared" si="32"/>
        <v>QUIBDO</v>
      </c>
      <c r="I571" s="59" t="s">
        <v>366</v>
      </c>
      <c r="J571" s="59">
        <v>27</v>
      </c>
      <c r="K571" s="60" t="s">
        <v>367</v>
      </c>
      <c r="M571" s="54">
        <f t="shared" si="33"/>
        <v>1</v>
      </c>
      <c r="N571" s="54" t="s">
        <v>1140</v>
      </c>
      <c r="O571" s="54" t="str">
        <f t="shared" si="34"/>
        <v xml:space="preserve">27001                                                                      </v>
      </c>
      <c r="P571" s="54">
        <f t="shared" si="35"/>
        <v>75</v>
      </c>
    </row>
    <row r="572" spans="4:16">
      <c r="D572" s="54" t="s">
        <v>364</v>
      </c>
      <c r="E572" s="54" t="s">
        <v>368</v>
      </c>
      <c r="H572" s="54" t="str">
        <f t="shared" si="32"/>
        <v>ACANDI</v>
      </c>
      <c r="I572" s="59" t="s">
        <v>369</v>
      </c>
      <c r="J572" s="59">
        <v>27</v>
      </c>
      <c r="K572" s="60" t="s">
        <v>370</v>
      </c>
      <c r="M572" s="54">
        <f t="shared" si="33"/>
        <v>1</v>
      </c>
      <c r="N572" s="54" t="s">
        <v>1140</v>
      </c>
      <c r="O572" s="54" t="str">
        <f t="shared" si="34"/>
        <v xml:space="preserve">27006                                                                      </v>
      </c>
      <c r="P572" s="54">
        <f t="shared" si="35"/>
        <v>75</v>
      </c>
    </row>
    <row r="573" spans="4:16">
      <c r="D573" s="54" t="s">
        <v>364</v>
      </c>
      <c r="E573" s="54" t="s">
        <v>371</v>
      </c>
      <c r="H573" s="54" t="str">
        <f t="shared" si="32"/>
        <v>ALTO BAUDO</v>
      </c>
      <c r="I573" s="59" t="s">
        <v>372</v>
      </c>
      <c r="J573" s="59">
        <v>27</v>
      </c>
      <c r="K573" s="60" t="s">
        <v>373</v>
      </c>
      <c r="M573" s="54">
        <f t="shared" si="33"/>
        <v>1</v>
      </c>
      <c r="N573" s="54" t="s">
        <v>1140</v>
      </c>
      <c r="O573" s="54" t="str">
        <f t="shared" si="34"/>
        <v xml:space="preserve">27025                                                                      </v>
      </c>
      <c r="P573" s="54">
        <f t="shared" si="35"/>
        <v>75</v>
      </c>
    </row>
    <row r="574" spans="4:16">
      <c r="D574" s="54" t="s">
        <v>364</v>
      </c>
      <c r="E574" s="54" t="s">
        <v>374</v>
      </c>
      <c r="H574" s="54" t="str">
        <f t="shared" si="32"/>
        <v>ATRATO</v>
      </c>
      <c r="I574" s="59" t="s">
        <v>375</v>
      </c>
      <c r="J574" s="59">
        <v>27</v>
      </c>
      <c r="K574" s="60" t="s">
        <v>376</v>
      </c>
      <c r="M574" s="54">
        <f t="shared" si="33"/>
        <v>1</v>
      </c>
      <c r="N574" s="54" t="s">
        <v>1140</v>
      </c>
      <c r="O574" s="54" t="str">
        <f t="shared" si="34"/>
        <v xml:space="preserve">27050                                                                      </v>
      </c>
      <c r="P574" s="54">
        <f t="shared" si="35"/>
        <v>75</v>
      </c>
    </row>
    <row r="575" spans="4:16">
      <c r="D575" s="54" t="s">
        <v>364</v>
      </c>
      <c r="E575" s="54" t="s">
        <v>377</v>
      </c>
      <c r="H575" s="54" t="str">
        <f t="shared" si="32"/>
        <v>BAGADO</v>
      </c>
      <c r="I575" s="59" t="s">
        <v>378</v>
      </c>
      <c r="J575" s="59">
        <v>27</v>
      </c>
      <c r="K575" s="60" t="s">
        <v>379</v>
      </c>
      <c r="M575" s="54">
        <f t="shared" si="33"/>
        <v>1</v>
      </c>
      <c r="N575" s="54" t="s">
        <v>1140</v>
      </c>
      <c r="O575" s="54" t="str">
        <f t="shared" si="34"/>
        <v xml:space="preserve">27073                                                                      </v>
      </c>
      <c r="P575" s="54">
        <f t="shared" si="35"/>
        <v>75</v>
      </c>
    </row>
    <row r="576" spans="4:16">
      <c r="D576" s="54" t="s">
        <v>364</v>
      </c>
      <c r="E576" s="54" t="s">
        <v>380</v>
      </c>
      <c r="H576" s="54" t="str">
        <f t="shared" si="32"/>
        <v>BAHIA SOLANO</v>
      </c>
      <c r="I576" s="59" t="s">
        <v>381</v>
      </c>
      <c r="J576" s="59">
        <v>27</v>
      </c>
      <c r="K576" s="60" t="s">
        <v>382</v>
      </c>
      <c r="M576" s="54">
        <f t="shared" si="33"/>
        <v>1</v>
      </c>
      <c r="N576" s="54" t="s">
        <v>1140</v>
      </c>
      <c r="O576" s="54" t="str">
        <f t="shared" si="34"/>
        <v xml:space="preserve">27075                                                                      </v>
      </c>
      <c r="P576" s="54">
        <f t="shared" si="35"/>
        <v>75</v>
      </c>
    </row>
    <row r="577" spans="4:16">
      <c r="D577" s="54" t="s">
        <v>364</v>
      </c>
      <c r="E577" s="54" t="s">
        <v>383</v>
      </c>
      <c r="H577" s="54" t="str">
        <f t="shared" si="32"/>
        <v>BAJO BAUDO</v>
      </c>
      <c r="I577" s="59" t="s">
        <v>384</v>
      </c>
      <c r="J577" s="59">
        <v>27</v>
      </c>
      <c r="K577" s="60" t="s">
        <v>385</v>
      </c>
      <c r="M577" s="54">
        <f t="shared" si="33"/>
        <v>1</v>
      </c>
      <c r="N577" s="54" t="s">
        <v>1140</v>
      </c>
      <c r="O577" s="54" t="str">
        <f t="shared" si="34"/>
        <v xml:space="preserve">27077                                                                      </v>
      </c>
      <c r="P577" s="54">
        <f t="shared" si="35"/>
        <v>75</v>
      </c>
    </row>
    <row r="578" spans="4:16">
      <c r="D578" s="54" t="s">
        <v>364</v>
      </c>
      <c r="E578" s="54" t="s">
        <v>386</v>
      </c>
      <c r="H578" s="54" t="str">
        <f t="shared" si="32"/>
        <v>BELEN DE BAJIRA</v>
      </c>
      <c r="I578" s="59" t="s">
        <v>387</v>
      </c>
      <c r="J578" s="59">
        <v>27</v>
      </c>
      <c r="K578" s="60" t="s">
        <v>388</v>
      </c>
      <c r="M578" s="54">
        <f t="shared" si="33"/>
        <v>1</v>
      </c>
      <c r="N578" s="54" t="s">
        <v>1140</v>
      </c>
      <c r="O578" s="54" t="str">
        <f t="shared" si="34"/>
        <v xml:space="preserve">27086                                                                      </v>
      </c>
      <c r="P578" s="54">
        <f t="shared" si="35"/>
        <v>75</v>
      </c>
    </row>
    <row r="579" spans="4:16">
      <c r="D579" s="54" t="s">
        <v>364</v>
      </c>
      <c r="E579" s="54" t="s">
        <v>389</v>
      </c>
      <c r="H579" s="54" t="str">
        <f t="shared" ref="H579:H642" si="36">UPPER(E579)</f>
        <v>BOJAYA</v>
      </c>
      <c r="I579" s="59" t="s">
        <v>390</v>
      </c>
      <c r="J579" s="59">
        <v>27</v>
      </c>
      <c r="K579" s="60" t="s">
        <v>391</v>
      </c>
      <c r="M579" s="54">
        <f t="shared" ref="M579:M642" si="37">IF(K579=E579,1,FALSE)</f>
        <v>1</v>
      </c>
      <c r="N579" s="54" t="s">
        <v>1140</v>
      </c>
      <c r="O579" s="54" t="str">
        <f t="shared" ref="O579:O642" si="38">CONCATENATE(I579,N579)</f>
        <v xml:space="preserve">27099                                                                      </v>
      </c>
      <c r="P579" s="54">
        <f t="shared" ref="P579:P642" si="39">LEN(O579)</f>
        <v>75</v>
      </c>
    </row>
    <row r="580" spans="4:16">
      <c r="D580" s="54" t="s">
        <v>364</v>
      </c>
      <c r="E580" s="54" t="s">
        <v>392</v>
      </c>
      <c r="H580" s="54" t="str">
        <f t="shared" si="36"/>
        <v>EL CANTON DEL SAN PABLO</v>
      </c>
      <c r="I580" s="59" t="s">
        <v>393</v>
      </c>
      <c r="J580" s="59">
        <v>27</v>
      </c>
      <c r="K580" s="60" t="s">
        <v>394</v>
      </c>
      <c r="M580" s="54">
        <f t="shared" si="37"/>
        <v>1</v>
      </c>
      <c r="N580" s="54" t="s">
        <v>1140</v>
      </c>
      <c r="O580" s="54" t="str">
        <f t="shared" si="38"/>
        <v xml:space="preserve">27135                                                                      </v>
      </c>
      <c r="P580" s="54">
        <f t="shared" si="39"/>
        <v>75</v>
      </c>
    </row>
    <row r="581" spans="4:16">
      <c r="D581" s="54" t="s">
        <v>364</v>
      </c>
      <c r="E581" s="54" t="s">
        <v>395</v>
      </c>
      <c r="H581" s="54" t="str">
        <f t="shared" si="36"/>
        <v>CARMEN DEL DARIEN</v>
      </c>
      <c r="I581" s="59" t="s">
        <v>396</v>
      </c>
      <c r="J581" s="59">
        <v>27</v>
      </c>
      <c r="K581" s="60" t="s">
        <v>397</v>
      </c>
      <c r="M581" s="54">
        <f t="shared" si="37"/>
        <v>1</v>
      </c>
      <c r="N581" s="54" t="s">
        <v>1140</v>
      </c>
      <c r="O581" s="54" t="str">
        <f t="shared" si="38"/>
        <v xml:space="preserve">27150                                                                      </v>
      </c>
      <c r="P581" s="54">
        <f t="shared" si="39"/>
        <v>75</v>
      </c>
    </row>
    <row r="582" spans="4:16">
      <c r="D582" s="54" t="s">
        <v>364</v>
      </c>
      <c r="E582" s="54" t="s">
        <v>398</v>
      </c>
      <c r="H582" s="54" t="str">
        <f t="shared" si="36"/>
        <v>CERTEGUI</v>
      </c>
      <c r="I582" s="59" t="s">
        <v>2605</v>
      </c>
      <c r="J582" s="59">
        <v>27</v>
      </c>
      <c r="K582" s="60" t="s">
        <v>2606</v>
      </c>
      <c r="M582" s="54">
        <f t="shared" si="37"/>
        <v>1</v>
      </c>
      <c r="N582" s="54" t="s">
        <v>1140</v>
      </c>
      <c r="O582" s="54" t="str">
        <f t="shared" si="38"/>
        <v xml:space="preserve">27160                                                                      </v>
      </c>
      <c r="P582" s="54">
        <f t="shared" si="39"/>
        <v>75</v>
      </c>
    </row>
    <row r="583" spans="4:16">
      <c r="D583" s="54" t="s">
        <v>364</v>
      </c>
      <c r="E583" s="54" t="s">
        <v>2607</v>
      </c>
      <c r="H583" s="54" t="str">
        <f t="shared" si="36"/>
        <v>CONDOTO</v>
      </c>
      <c r="I583" s="59" t="s">
        <v>2608</v>
      </c>
      <c r="J583" s="59">
        <v>27</v>
      </c>
      <c r="K583" s="60" t="s">
        <v>2609</v>
      </c>
      <c r="M583" s="54">
        <f t="shared" si="37"/>
        <v>1</v>
      </c>
      <c r="N583" s="54" t="s">
        <v>1140</v>
      </c>
      <c r="O583" s="54" t="str">
        <f t="shared" si="38"/>
        <v xml:space="preserve">27205                                                                      </v>
      </c>
      <c r="P583" s="54">
        <f t="shared" si="39"/>
        <v>75</v>
      </c>
    </row>
    <row r="584" spans="4:16">
      <c r="D584" s="54" t="s">
        <v>364</v>
      </c>
      <c r="E584" s="54" t="s">
        <v>2610</v>
      </c>
      <c r="H584" s="54" t="str">
        <f t="shared" si="36"/>
        <v>EL CARMEN DE ATRATO</v>
      </c>
      <c r="I584" s="59" t="s">
        <v>2611</v>
      </c>
      <c r="J584" s="59">
        <v>27</v>
      </c>
      <c r="K584" s="60" t="s">
        <v>2612</v>
      </c>
      <c r="M584" s="54">
        <f t="shared" si="37"/>
        <v>1</v>
      </c>
      <c r="N584" s="54" t="s">
        <v>1140</v>
      </c>
      <c r="O584" s="54" t="str">
        <f t="shared" si="38"/>
        <v xml:space="preserve">27245                                                                      </v>
      </c>
      <c r="P584" s="54">
        <f t="shared" si="39"/>
        <v>75</v>
      </c>
    </row>
    <row r="585" spans="4:16">
      <c r="D585" s="54" t="s">
        <v>364</v>
      </c>
      <c r="E585" s="54" t="s">
        <v>2613</v>
      </c>
      <c r="H585" s="54" t="str">
        <f t="shared" si="36"/>
        <v>EL LITORAL DEL SAN JUAN</v>
      </c>
      <c r="I585" s="59" t="s">
        <v>1784</v>
      </c>
      <c r="J585" s="59">
        <v>27</v>
      </c>
      <c r="K585" s="60" t="s">
        <v>1785</v>
      </c>
      <c r="M585" s="54">
        <f t="shared" si="37"/>
        <v>1</v>
      </c>
      <c r="N585" s="54" t="s">
        <v>1140</v>
      </c>
      <c r="O585" s="54" t="str">
        <f t="shared" si="38"/>
        <v xml:space="preserve">27250                                                                      </v>
      </c>
      <c r="P585" s="54">
        <f t="shared" si="39"/>
        <v>75</v>
      </c>
    </row>
    <row r="586" spans="4:16">
      <c r="D586" s="54" t="s">
        <v>364</v>
      </c>
      <c r="E586" s="54" t="s">
        <v>1786</v>
      </c>
      <c r="H586" s="54" t="str">
        <f t="shared" si="36"/>
        <v>ISTMINA</v>
      </c>
      <c r="I586" s="59" t="s">
        <v>1787</v>
      </c>
      <c r="J586" s="59">
        <v>27</v>
      </c>
      <c r="K586" s="60" t="s">
        <v>1788</v>
      </c>
      <c r="M586" s="54">
        <f t="shared" si="37"/>
        <v>1</v>
      </c>
      <c r="N586" s="54" t="s">
        <v>1140</v>
      </c>
      <c r="O586" s="54" t="str">
        <f t="shared" si="38"/>
        <v xml:space="preserve">27361                                                                      </v>
      </c>
      <c r="P586" s="54">
        <f t="shared" si="39"/>
        <v>75</v>
      </c>
    </row>
    <row r="587" spans="4:16">
      <c r="D587" s="54" t="s">
        <v>364</v>
      </c>
      <c r="E587" s="54" t="s">
        <v>1789</v>
      </c>
      <c r="H587" s="54" t="str">
        <f t="shared" si="36"/>
        <v>JURADO</v>
      </c>
      <c r="I587" s="59" t="s">
        <v>1790</v>
      </c>
      <c r="J587" s="59">
        <v>27</v>
      </c>
      <c r="K587" s="60" t="s">
        <v>1791</v>
      </c>
      <c r="M587" s="54">
        <f t="shared" si="37"/>
        <v>1</v>
      </c>
      <c r="N587" s="54" t="s">
        <v>1140</v>
      </c>
      <c r="O587" s="54" t="str">
        <f t="shared" si="38"/>
        <v xml:space="preserve">27372                                                                      </v>
      </c>
      <c r="P587" s="54">
        <f t="shared" si="39"/>
        <v>75</v>
      </c>
    </row>
    <row r="588" spans="4:16">
      <c r="D588" s="54" t="s">
        <v>364</v>
      </c>
      <c r="E588" s="54" t="s">
        <v>1792</v>
      </c>
      <c r="H588" s="54" t="str">
        <f t="shared" si="36"/>
        <v>LLORO</v>
      </c>
      <c r="I588" s="59" t="s">
        <v>1793</v>
      </c>
      <c r="J588" s="59">
        <v>27</v>
      </c>
      <c r="K588" s="60" t="s">
        <v>1794</v>
      </c>
      <c r="M588" s="54">
        <f t="shared" si="37"/>
        <v>1</v>
      </c>
      <c r="N588" s="54" t="s">
        <v>1140</v>
      </c>
      <c r="O588" s="54" t="str">
        <f t="shared" si="38"/>
        <v xml:space="preserve">27413                                                                      </v>
      </c>
      <c r="P588" s="54">
        <f t="shared" si="39"/>
        <v>75</v>
      </c>
    </row>
    <row r="589" spans="4:16">
      <c r="D589" s="54" t="s">
        <v>364</v>
      </c>
      <c r="E589" s="54" t="s">
        <v>1795</v>
      </c>
      <c r="H589" s="54" t="str">
        <f t="shared" si="36"/>
        <v>MEDIO ATRATO</v>
      </c>
      <c r="I589" s="59" t="s">
        <v>1796</v>
      </c>
      <c r="J589" s="59">
        <v>27</v>
      </c>
      <c r="K589" s="60" t="s">
        <v>1797</v>
      </c>
      <c r="M589" s="54">
        <f t="shared" si="37"/>
        <v>1</v>
      </c>
      <c r="N589" s="54" t="s">
        <v>1140</v>
      </c>
      <c r="O589" s="54" t="str">
        <f t="shared" si="38"/>
        <v xml:space="preserve">27425                                                                      </v>
      </c>
      <c r="P589" s="54">
        <f t="shared" si="39"/>
        <v>75</v>
      </c>
    </row>
    <row r="590" spans="4:16">
      <c r="D590" s="54" t="s">
        <v>364</v>
      </c>
      <c r="E590" s="54" t="s">
        <v>1798</v>
      </c>
      <c r="H590" s="54" t="str">
        <f t="shared" si="36"/>
        <v>MEDIO BAUDO</v>
      </c>
      <c r="I590" s="59" t="s">
        <v>1799</v>
      </c>
      <c r="J590" s="59">
        <v>27</v>
      </c>
      <c r="K590" s="60" t="s">
        <v>1800</v>
      </c>
      <c r="M590" s="54">
        <f t="shared" si="37"/>
        <v>1</v>
      </c>
      <c r="N590" s="54" t="s">
        <v>1140</v>
      </c>
      <c r="O590" s="54" t="str">
        <f t="shared" si="38"/>
        <v xml:space="preserve">27430                                                                      </v>
      </c>
      <c r="P590" s="54">
        <f t="shared" si="39"/>
        <v>75</v>
      </c>
    </row>
    <row r="591" spans="4:16">
      <c r="D591" s="54" t="s">
        <v>364</v>
      </c>
      <c r="E591" s="54" t="s">
        <v>1801</v>
      </c>
      <c r="H591" s="54" t="str">
        <f t="shared" si="36"/>
        <v>MEDIO SAN JUAN</v>
      </c>
      <c r="I591" s="59" t="s">
        <v>1802</v>
      </c>
      <c r="J591" s="59">
        <v>27</v>
      </c>
      <c r="K591" s="60" t="s">
        <v>1803</v>
      </c>
      <c r="M591" s="54">
        <f t="shared" si="37"/>
        <v>1</v>
      </c>
      <c r="N591" s="54" t="s">
        <v>1140</v>
      </c>
      <c r="O591" s="54" t="str">
        <f t="shared" si="38"/>
        <v xml:space="preserve">27450                                                                      </v>
      </c>
      <c r="P591" s="54">
        <f t="shared" si="39"/>
        <v>75</v>
      </c>
    </row>
    <row r="592" spans="4:16">
      <c r="D592" s="54" t="s">
        <v>364</v>
      </c>
      <c r="E592" s="54" t="s">
        <v>1804</v>
      </c>
      <c r="H592" s="54" t="str">
        <f t="shared" si="36"/>
        <v>NOVITA</v>
      </c>
      <c r="I592" s="59" t="s">
        <v>1805</v>
      </c>
      <c r="J592" s="59">
        <v>27</v>
      </c>
      <c r="K592" s="60" t="s">
        <v>1806</v>
      </c>
      <c r="M592" s="54">
        <f t="shared" si="37"/>
        <v>1</v>
      </c>
      <c r="N592" s="54" t="s">
        <v>1140</v>
      </c>
      <c r="O592" s="54" t="str">
        <f t="shared" si="38"/>
        <v xml:space="preserve">27491                                                                      </v>
      </c>
      <c r="P592" s="54">
        <f t="shared" si="39"/>
        <v>75</v>
      </c>
    </row>
    <row r="593" spans="4:16">
      <c r="D593" s="54" t="s">
        <v>364</v>
      </c>
      <c r="E593" s="54" t="s">
        <v>1807</v>
      </c>
      <c r="H593" s="54" t="str">
        <f t="shared" si="36"/>
        <v>NUQUI</v>
      </c>
      <c r="I593" s="59" t="s">
        <v>1808</v>
      </c>
      <c r="J593" s="59">
        <v>27</v>
      </c>
      <c r="K593" s="60" t="s">
        <v>1809</v>
      </c>
      <c r="M593" s="54">
        <f t="shared" si="37"/>
        <v>1</v>
      </c>
      <c r="N593" s="54" t="s">
        <v>1140</v>
      </c>
      <c r="O593" s="54" t="str">
        <f t="shared" si="38"/>
        <v xml:space="preserve">27495                                                                      </v>
      </c>
      <c r="P593" s="54">
        <f t="shared" si="39"/>
        <v>75</v>
      </c>
    </row>
    <row r="594" spans="4:16">
      <c r="D594" s="54" t="s">
        <v>364</v>
      </c>
      <c r="E594" s="54" t="s">
        <v>1810</v>
      </c>
      <c r="H594" s="54" t="str">
        <f t="shared" si="36"/>
        <v>RIO IRO</v>
      </c>
      <c r="I594" s="59" t="s">
        <v>1811</v>
      </c>
      <c r="J594" s="59">
        <v>27</v>
      </c>
      <c r="K594" s="60" t="s">
        <v>1812</v>
      </c>
      <c r="M594" s="54">
        <f t="shared" si="37"/>
        <v>1</v>
      </c>
      <c r="N594" s="54" t="s">
        <v>1140</v>
      </c>
      <c r="O594" s="54" t="str">
        <f t="shared" si="38"/>
        <v xml:space="preserve">27580                                                                      </v>
      </c>
      <c r="P594" s="54">
        <f t="shared" si="39"/>
        <v>75</v>
      </c>
    </row>
    <row r="595" spans="4:16">
      <c r="D595" s="54" t="s">
        <v>364</v>
      </c>
      <c r="E595" s="54" t="s">
        <v>1813</v>
      </c>
      <c r="H595" s="54" t="str">
        <f t="shared" si="36"/>
        <v>RIO QUITO</v>
      </c>
      <c r="I595" s="59" t="s">
        <v>1814</v>
      </c>
      <c r="J595" s="59">
        <v>27</v>
      </c>
      <c r="K595" s="60" t="s">
        <v>1815</v>
      </c>
      <c r="M595" s="54">
        <f t="shared" si="37"/>
        <v>1</v>
      </c>
      <c r="N595" s="54" t="s">
        <v>1140</v>
      </c>
      <c r="O595" s="54" t="str">
        <f t="shared" si="38"/>
        <v xml:space="preserve">27600                                                                      </v>
      </c>
      <c r="P595" s="54">
        <f t="shared" si="39"/>
        <v>75</v>
      </c>
    </row>
    <row r="596" spans="4:16">
      <c r="D596" s="54" t="s">
        <v>364</v>
      </c>
      <c r="E596" s="54" t="s">
        <v>1315</v>
      </c>
      <c r="H596" s="54" t="str">
        <f t="shared" si="36"/>
        <v>RIOSUCIO</v>
      </c>
      <c r="I596" s="59" t="s">
        <v>1816</v>
      </c>
      <c r="J596" s="59">
        <v>27</v>
      </c>
      <c r="K596" s="60" t="s">
        <v>1317</v>
      </c>
      <c r="M596" s="54">
        <f t="shared" si="37"/>
        <v>1</v>
      </c>
      <c r="N596" s="54" t="s">
        <v>1140</v>
      </c>
      <c r="O596" s="54" t="str">
        <f t="shared" si="38"/>
        <v xml:space="preserve">27615                                                                      </v>
      </c>
      <c r="P596" s="54">
        <f t="shared" si="39"/>
        <v>75</v>
      </c>
    </row>
    <row r="597" spans="4:16">
      <c r="D597" s="54" t="s">
        <v>364</v>
      </c>
      <c r="E597" s="54" t="s">
        <v>1817</v>
      </c>
      <c r="H597" s="54" t="str">
        <f t="shared" si="36"/>
        <v>SAN JOSE DEL PALMAR</v>
      </c>
      <c r="I597" s="59" t="s">
        <v>1818</v>
      </c>
      <c r="J597" s="59">
        <v>27</v>
      </c>
      <c r="K597" s="60" t="s">
        <v>1819</v>
      </c>
      <c r="M597" s="54">
        <f t="shared" si="37"/>
        <v>1</v>
      </c>
      <c r="N597" s="54" t="s">
        <v>1140</v>
      </c>
      <c r="O597" s="54" t="str">
        <f t="shared" si="38"/>
        <v xml:space="preserve">27660                                                                      </v>
      </c>
      <c r="P597" s="54">
        <f t="shared" si="39"/>
        <v>75</v>
      </c>
    </row>
    <row r="598" spans="4:16">
      <c r="D598" s="54" t="s">
        <v>364</v>
      </c>
      <c r="E598" s="54" t="s">
        <v>1820</v>
      </c>
      <c r="H598" s="54" t="str">
        <f t="shared" si="36"/>
        <v>SIPI</v>
      </c>
      <c r="I598" s="59" t="s">
        <v>1821</v>
      </c>
      <c r="J598" s="59">
        <v>27</v>
      </c>
      <c r="K598" s="60" t="s">
        <v>1822</v>
      </c>
      <c r="M598" s="54">
        <f t="shared" si="37"/>
        <v>1</v>
      </c>
      <c r="N598" s="54" t="s">
        <v>1140</v>
      </c>
      <c r="O598" s="54" t="str">
        <f t="shared" si="38"/>
        <v xml:space="preserve">27745                                                                      </v>
      </c>
      <c r="P598" s="54">
        <f t="shared" si="39"/>
        <v>75</v>
      </c>
    </row>
    <row r="599" spans="4:16">
      <c r="D599" s="54" t="s">
        <v>364</v>
      </c>
      <c r="E599" s="54" t="s">
        <v>1823</v>
      </c>
      <c r="H599" s="54" t="str">
        <f t="shared" si="36"/>
        <v>TADO</v>
      </c>
      <c r="I599" s="59" t="s">
        <v>1824</v>
      </c>
      <c r="J599" s="59">
        <v>27</v>
      </c>
      <c r="K599" s="60" t="s">
        <v>1825</v>
      </c>
      <c r="M599" s="54">
        <f t="shared" si="37"/>
        <v>1</v>
      </c>
      <c r="N599" s="54" t="s">
        <v>1140</v>
      </c>
      <c r="O599" s="54" t="str">
        <f t="shared" si="38"/>
        <v xml:space="preserve">27787                                                                      </v>
      </c>
      <c r="P599" s="54">
        <f t="shared" si="39"/>
        <v>75</v>
      </c>
    </row>
    <row r="600" spans="4:16">
      <c r="D600" s="54" t="s">
        <v>364</v>
      </c>
      <c r="E600" s="54" t="s">
        <v>1826</v>
      </c>
      <c r="H600" s="54" t="str">
        <f t="shared" si="36"/>
        <v>UNGUIA</v>
      </c>
      <c r="I600" s="59" t="s">
        <v>1827</v>
      </c>
      <c r="J600" s="59">
        <v>27</v>
      </c>
      <c r="K600" s="60" t="s">
        <v>1828</v>
      </c>
      <c r="M600" s="54">
        <f t="shared" si="37"/>
        <v>1</v>
      </c>
      <c r="N600" s="54" t="s">
        <v>1140</v>
      </c>
      <c r="O600" s="54" t="str">
        <f t="shared" si="38"/>
        <v xml:space="preserve">27800                                                                      </v>
      </c>
      <c r="P600" s="54">
        <f t="shared" si="39"/>
        <v>75</v>
      </c>
    </row>
    <row r="601" spans="4:16">
      <c r="D601" s="54" t="s">
        <v>364</v>
      </c>
      <c r="E601" s="54" t="s">
        <v>1829</v>
      </c>
      <c r="H601" s="54" t="str">
        <f t="shared" si="36"/>
        <v>UNION PANAMERICANA</v>
      </c>
      <c r="I601" s="59" t="s">
        <v>1830</v>
      </c>
      <c r="J601" s="59">
        <v>27</v>
      </c>
      <c r="K601" s="60" t="s">
        <v>1831</v>
      </c>
      <c r="M601" s="54">
        <f t="shared" si="37"/>
        <v>1</v>
      </c>
      <c r="N601" s="54" t="s">
        <v>1140</v>
      </c>
      <c r="O601" s="54" t="str">
        <f t="shared" si="38"/>
        <v xml:space="preserve">27810                                                                      </v>
      </c>
      <c r="P601" s="54">
        <f t="shared" si="39"/>
        <v>75</v>
      </c>
    </row>
    <row r="602" spans="4:16">
      <c r="D602" s="54" t="s">
        <v>2966</v>
      </c>
      <c r="E602" s="54" t="s">
        <v>1832</v>
      </c>
      <c r="H602" s="54" t="str">
        <f t="shared" si="36"/>
        <v>NEIVA</v>
      </c>
      <c r="I602" s="59" t="s">
        <v>1833</v>
      </c>
      <c r="J602" s="59">
        <v>41</v>
      </c>
      <c r="K602" s="60" t="s">
        <v>1834</v>
      </c>
      <c r="M602" s="54">
        <f t="shared" si="37"/>
        <v>1</v>
      </c>
      <c r="N602" s="54" t="s">
        <v>1140</v>
      </c>
      <c r="O602" s="54" t="str">
        <f t="shared" si="38"/>
        <v xml:space="preserve">41001                                                                      </v>
      </c>
      <c r="P602" s="54">
        <f t="shared" si="39"/>
        <v>75</v>
      </c>
    </row>
    <row r="603" spans="4:16">
      <c r="D603" s="54" t="s">
        <v>2966</v>
      </c>
      <c r="E603" s="54" t="s">
        <v>1835</v>
      </c>
      <c r="H603" s="54" t="str">
        <f t="shared" si="36"/>
        <v>ACEVEDO</v>
      </c>
      <c r="I603" s="59" t="s">
        <v>1836</v>
      </c>
      <c r="J603" s="59">
        <v>41</v>
      </c>
      <c r="K603" s="60" t="s">
        <v>1837</v>
      </c>
      <c r="M603" s="54">
        <f t="shared" si="37"/>
        <v>1</v>
      </c>
      <c r="N603" s="54" t="s">
        <v>1140</v>
      </c>
      <c r="O603" s="54" t="str">
        <f t="shared" si="38"/>
        <v xml:space="preserve">41006                                                                      </v>
      </c>
      <c r="P603" s="54">
        <f t="shared" si="39"/>
        <v>75</v>
      </c>
    </row>
    <row r="604" spans="4:16">
      <c r="D604" s="54" t="s">
        <v>2966</v>
      </c>
      <c r="E604" s="54" t="s">
        <v>1838</v>
      </c>
      <c r="H604" s="54" t="str">
        <f t="shared" si="36"/>
        <v>AGRADO</v>
      </c>
      <c r="I604" s="59" t="s">
        <v>1839</v>
      </c>
      <c r="J604" s="59">
        <v>41</v>
      </c>
      <c r="K604" s="60" t="s">
        <v>1840</v>
      </c>
      <c r="M604" s="54">
        <f t="shared" si="37"/>
        <v>1</v>
      </c>
      <c r="N604" s="54" t="s">
        <v>1140</v>
      </c>
      <c r="O604" s="54" t="str">
        <f t="shared" si="38"/>
        <v xml:space="preserve">41013                                                                      </v>
      </c>
      <c r="P604" s="54">
        <f t="shared" si="39"/>
        <v>75</v>
      </c>
    </row>
    <row r="605" spans="4:16">
      <c r="D605" s="54" t="s">
        <v>2966</v>
      </c>
      <c r="E605" s="54" t="s">
        <v>1841</v>
      </c>
      <c r="H605" s="54" t="str">
        <f t="shared" si="36"/>
        <v>AIPE</v>
      </c>
      <c r="I605" s="59" t="s">
        <v>1842</v>
      </c>
      <c r="J605" s="59">
        <v>41</v>
      </c>
      <c r="K605" s="60" t="s">
        <v>1843</v>
      </c>
      <c r="M605" s="54">
        <f t="shared" si="37"/>
        <v>1</v>
      </c>
      <c r="N605" s="54" t="s">
        <v>1140</v>
      </c>
      <c r="O605" s="54" t="str">
        <f t="shared" si="38"/>
        <v xml:space="preserve">41016                                                                      </v>
      </c>
      <c r="P605" s="54">
        <f t="shared" si="39"/>
        <v>75</v>
      </c>
    </row>
    <row r="606" spans="4:16">
      <c r="D606" s="54" t="s">
        <v>2966</v>
      </c>
      <c r="E606" s="54" t="s">
        <v>1844</v>
      </c>
      <c r="H606" s="54" t="str">
        <f t="shared" si="36"/>
        <v>ALGECIRAS</v>
      </c>
      <c r="I606" s="59" t="s">
        <v>1845</v>
      </c>
      <c r="J606" s="59">
        <v>41</v>
      </c>
      <c r="K606" s="60" t="s">
        <v>1846</v>
      </c>
      <c r="M606" s="54">
        <f t="shared" si="37"/>
        <v>1</v>
      </c>
      <c r="N606" s="54" t="s">
        <v>1140</v>
      </c>
      <c r="O606" s="54" t="str">
        <f t="shared" si="38"/>
        <v xml:space="preserve">41020                                                                      </v>
      </c>
      <c r="P606" s="54">
        <f t="shared" si="39"/>
        <v>75</v>
      </c>
    </row>
    <row r="607" spans="4:16">
      <c r="D607" s="54" t="s">
        <v>2966</v>
      </c>
      <c r="E607" s="54" t="s">
        <v>1847</v>
      </c>
      <c r="H607" s="54" t="str">
        <f t="shared" si="36"/>
        <v>ALTAMIRA</v>
      </c>
      <c r="I607" s="59" t="s">
        <v>1848</v>
      </c>
      <c r="J607" s="59">
        <v>41</v>
      </c>
      <c r="K607" s="60" t="s">
        <v>1849</v>
      </c>
      <c r="M607" s="54">
        <f t="shared" si="37"/>
        <v>1</v>
      </c>
      <c r="N607" s="54" t="s">
        <v>1140</v>
      </c>
      <c r="O607" s="54" t="str">
        <f t="shared" si="38"/>
        <v xml:space="preserve">41026                                                                      </v>
      </c>
      <c r="P607" s="54">
        <f t="shared" si="39"/>
        <v>75</v>
      </c>
    </row>
    <row r="608" spans="4:16">
      <c r="D608" s="54" t="s">
        <v>2966</v>
      </c>
      <c r="E608" s="54" t="s">
        <v>1850</v>
      </c>
      <c r="H608" s="54" t="str">
        <f t="shared" si="36"/>
        <v>BARAYA</v>
      </c>
      <c r="I608" s="59" t="s">
        <v>1851</v>
      </c>
      <c r="J608" s="59">
        <v>41</v>
      </c>
      <c r="K608" s="60" t="s">
        <v>1852</v>
      </c>
      <c r="M608" s="54">
        <f t="shared" si="37"/>
        <v>1</v>
      </c>
      <c r="N608" s="54" t="s">
        <v>1140</v>
      </c>
      <c r="O608" s="54" t="str">
        <f t="shared" si="38"/>
        <v xml:space="preserve">41078                                                                      </v>
      </c>
      <c r="P608" s="54">
        <f t="shared" si="39"/>
        <v>75</v>
      </c>
    </row>
    <row r="609" spans="4:16">
      <c r="D609" s="54" t="s">
        <v>2966</v>
      </c>
      <c r="E609" s="54" t="s">
        <v>1853</v>
      </c>
      <c r="H609" s="54" t="str">
        <f t="shared" si="36"/>
        <v>CAMPOALEGRE</v>
      </c>
      <c r="I609" s="59" t="s">
        <v>1854</v>
      </c>
      <c r="J609" s="59">
        <v>41</v>
      </c>
      <c r="K609" s="60" t="s">
        <v>1855</v>
      </c>
      <c r="M609" s="54">
        <f t="shared" si="37"/>
        <v>1</v>
      </c>
      <c r="N609" s="54" t="s">
        <v>1140</v>
      </c>
      <c r="O609" s="54" t="str">
        <f t="shared" si="38"/>
        <v xml:space="preserve">41132                                                                      </v>
      </c>
      <c r="P609" s="54">
        <f t="shared" si="39"/>
        <v>75</v>
      </c>
    </row>
    <row r="610" spans="4:16">
      <c r="D610" s="54" t="s">
        <v>2966</v>
      </c>
      <c r="E610" s="54" t="s">
        <v>1856</v>
      </c>
      <c r="H610" s="54" t="str">
        <f t="shared" si="36"/>
        <v>COLOMBIA</v>
      </c>
      <c r="I610" s="59" t="s">
        <v>1857</v>
      </c>
      <c r="J610" s="59">
        <v>41</v>
      </c>
      <c r="K610" s="60" t="s">
        <v>1858</v>
      </c>
      <c r="M610" s="54">
        <f t="shared" si="37"/>
        <v>1</v>
      </c>
      <c r="N610" s="54" t="s">
        <v>1140</v>
      </c>
      <c r="O610" s="54" t="str">
        <f t="shared" si="38"/>
        <v xml:space="preserve">41206                                                                      </v>
      </c>
      <c r="P610" s="54">
        <f t="shared" si="39"/>
        <v>75</v>
      </c>
    </row>
    <row r="611" spans="4:16">
      <c r="D611" s="54" t="s">
        <v>2966</v>
      </c>
      <c r="E611" s="54" t="s">
        <v>1859</v>
      </c>
      <c r="H611" s="54" t="str">
        <f t="shared" si="36"/>
        <v>ELIAS</v>
      </c>
      <c r="I611" s="59" t="s">
        <v>1860</v>
      </c>
      <c r="J611" s="59">
        <v>41</v>
      </c>
      <c r="K611" s="60" t="s">
        <v>1861</v>
      </c>
      <c r="M611" s="54">
        <f t="shared" si="37"/>
        <v>1</v>
      </c>
      <c r="N611" s="54" t="s">
        <v>1140</v>
      </c>
      <c r="O611" s="54" t="str">
        <f t="shared" si="38"/>
        <v xml:space="preserve">41244                                                                      </v>
      </c>
      <c r="P611" s="54">
        <f t="shared" si="39"/>
        <v>75</v>
      </c>
    </row>
    <row r="612" spans="4:16">
      <c r="D612" s="54" t="s">
        <v>2966</v>
      </c>
      <c r="E612" s="54" t="s">
        <v>1862</v>
      </c>
      <c r="H612" s="54" t="str">
        <f t="shared" si="36"/>
        <v>GARZON</v>
      </c>
      <c r="I612" s="59" t="s">
        <v>1863</v>
      </c>
      <c r="J612" s="59">
        <v>41</v>
      </c>
      <c r="K612" s="60" t="s">
        <v>1864</v>
      </c>
      <c r="M612" s="54">
        <f t="shared" si="37"/>
        <v>1</v>
      </c>
      <c r="N612" s="54" t="s">
        <v>1140</v>
      </c>
      <c r="O612" s="54" t="str">
        <f t="shared" si="38"/>
        <v xml:space="preserve">41298                                                                      </v>
      </c>
      <c r="P612" s="54">
        <f t="shared" si="39"/>
        <v>75</v>
      </c>
    </row>
    <row r="613" spans="4:16">
      <c r="D613" s="54" t="s">
        <v>2966</v>
      </c>
      <c r="E613" s="54" t="s">
        <v>1865</v>
      </c>
      <c r="H613" s="54" t="str">
        <f t="shared" si="36"/>
        <v>GIGANTE</v>
      </c>
      <c r="I613" s="59" t="s">
        <v>1866</v>
      </c>
      <c r="J613" s="59">
        <v>41</v>
      </c>
      <c r="K613" s="60" t="s">
        <v>1867</v>
      </c>
      <c r="M613" s="54">
        <f t="shared" si="37"/>
        <v>1</v>
      </c>
      <c r="N613" s="54" t="s">
        <v>1140</v>
      </c>
      <c r="O613" s="54" t="str">
        <f t="shared" si="38"/>
        <v xml:space="preserve">41306                                                                      </v>
      </c>
      <c r="P613" s="54">
        <f t="shared" si="39"/>
        <v>75</v>
      </c>
    </row>
    <row r="614" spans="4:16">
      <c r="D614" s="54" t="s">
        <v>2966</v>
      </c>
      <c r="E614" s="54" t="s">
        <v>3106</v>
      </c>
      <c r="H614" s="54" t="str">
        <f t="shared" si="36"/>
        <v>GUADALUPE</v>
      </c>
      <c r="I614" s="59" t="s">
        <v>1868</v>
      </c>
      <c r="J614" s="59">
        <v>41</v>
      </c>
      <c r="K614" s="60" t="s">
        <v>3108</v>
      </c>
      <c r="M614" s="54">
        <f t="shared" si="37"/>
        <v>1</v>
      </c>
      <c r="N614" s="54" t="s">
        <v>1140</v>
      </c>
      <c r="O614" s="54" t="str">
        <f t="shared" si="38"/>
        <v xml:space="preserve">41319                                                                      </v>
      </c>
      <c r="P614" s="54">
        <f t="shared" si="39"/>
        <v>75</v>
      </c>
    </row>
    <row r="615" spans="4:16">
      <c r="D615" s="54" t="s">
        <v>2966</v>
      </c>
      <c r="E615" s="54" t="s">
        <v>1869</v>
      </c>
      <c r="H615" s="54" t="str">
        <f t="shared" si="36"/>
        <v>HOBO</v>
      </c>
      <c r="I615" s="59" t="s">
        <v>1870</v>
      </c>
      <c r="J615" s="59">
        <v>41</v>
      </c>
      <c r="K615" s="60" t="s">
        <v>1871</v>
      </c>
      <c r="M615" s="54">
        <f t="shared" si="37"/>
        <v>1</v>
      </c>
      <c r="N615" s="54" t="s">
        <v>1140</v>
      </c>
      <c r="O615" s="54" t="str">
        <f t="shared" si="38"/>
        <v xml:space="preserve">41349                                                                      </v>
      </c>
      <c r="P615" s="54">
        <f t="shared" si="39"/>
        <v>75</v>
      </c>
    </row>
    <row r="616" spans="4:16">
      <c r="D616" s="54" t="s">
        <v>2966</v>
      </c>
      <c r="E616" s="54" t="s">
        <v>1872</v>
      </c>
      <c r="H616" s="54" t="str">
        <f t="shared" si="36"/>
        <v>IQUIRA</v>
      </c>
      <c r="I616" s="59" t="s">
        <v>2396</v>
      </c>
      <c r="J616" s="59">
        <v>41</v>
      </c>
      <c r="K616" s="60" t="s">
        <v>2397</v>
      </c>
      <c r="M616" s="54">
        <f t="shared" si="37"/>
        <v>1</v>
      </c>
      <c r="N616" s="54" t="s">
        <v>1140</v>
      </c>
      <c r="O616" s="54" t="str">
        <f t="shared" si="38"/>
        <v xml:space="preserve">41357                                                                      </v>
      </c>
      <c r="P616" s="54">
        <f t="shared" si="39"/>
        <v>75</v>
      </c>
    </row>
    <row r="617" spans="4:16">
      <c r="D617" s="54" t="s">
        <v>2966</v>
      </c>
      <c r="E617" s="54" t="s">
        <v>2398</v>
      </c>
      <c r="H617" s="54" t="str">
        <f t="shared" si="36"/>
        <v>ISNOS</v>
      </c>
      <c r="I617" s="59" t="s">
        <v>2399</v>
      </c>
      <c r="J617" s="59">
        <v>41</v>
      </c>
      <c r="K617" s="60" t="s">
        <v>2400</v>
      </c>
      <c r="M617" s="54">
        <f t="shared" si="37"/>
        <v>1</v>
      </c>
      <c r="N617" s="54" t="s">
        <v>1140</v>
      </c>
      <c r="O617" s="54" t="str">
        <f t="shared" si="38"/>
        <v xml:space="preserve">41359                                                                      </v>
      </c>
      <c r="P617" s="54">
        <f t="shared" si="39"/>
        <v>75</v>
      </c>
    </row>
    <row r="618" spans="4:16">
      <c r="D618" s="54" t="s">
        <v>2966</v>
      </c>
      <c r="E618" s="54" t="s">
        <v>2401</v>
      </c>
      <c r="H618" s="54" t="str">
        <f t="shared" si="36"/>
        <v>LA ARGENTINA</v>
      </c>
      <c r="I618" s="59" t="s">
        <v>2402</v>
      </c>
      <c r="J618" s="59">
        <v>41</v>
      </c>
      <c r="K618" s="60" t="s">
        <v>2403</v>
      </c>
      <c r="M618" s="54">
        <f t="shared" si="37"/>
        <v>1</v>
      </c>
      <c r="N618" s="54" t="s">
        <v>1140</v>
      </c>
      <c r="O618" s="54" t="str">
        <f t="shared" si="38"/>
        <v xml:space="preserve">41378                                                                      </v>
      </c>
      <c r="P618" s="54">
        <f t="shared" si="39"/>
        <v>75</v>
      </c>
    </row>
    <row r="619" spans="4:16">
      <c r="D619" s="54" t="s">
        <v>2966</v>
      </c>
      <c r="E619" s="54" t="s">
        <v>2404</v>
      </c>
      <c r="H619" s="54" t="str">
        <f t="shared" si="36"/>
        <v>LA PLATA</v>
      </c>
      <c r="I619" s="59" t="s">
        <v>2405</v>
      </c>
      <c r="J619" s="59">
        <v>41</v>
      </c>
      <c r="K619" s="60" t="s">
        <v>2406</v>
      </c>
      <c r="M619" s="54">
        <f t="shared" si="37"/>
        <v>1</v>
      </c>
      <c r="N619" s="54" t="s">
        <v>1140</v>
      </c>
      <c r="O619" s="54" t="str">
        <f t="shared" si="38"/>
        <v xml:space="preserve">41396                                                                      </v>
      </c>
      <c r="P619" s="54">
        <f t="shared" si="39"/>
        <v>75</v>
      </c>
    </row>
    <row r="620" spans="4:16">
      <c r="D620" s="54" t="s">
        <v>2966</v>
      </c>
      <c r="E620" s="54" t="s">
        <v>2407</v>
      </c>
      <c r="H620" s="54" t="str">
        <f t="shared" si="36"/>
        <v>NATAGA</v>
      </c>
      <c r="I620" s="59" t="s">
        <v>121</v>
      </c>
      <c r="J620" s="59">
        <v>41</v>
      </c>
      <c r="K620" s="60" t="s">
        <v>122</v>
      </c>
      <c r="M620" s="54">
        <f t="shared" si="37"/>
        <v>1</v>
      </c>
      <c r="N620" s="54" t="s">
        <v>1140</v>
      </c>
      <c r="O620" s="54" t="str">
        <f t="shared" si="38"/>
        <v xml:space="preserve">41483                                                                      </v>
      </c>
      <c r="P620" s="54">
        <f t="shared" si="39"/>
        <v>75</v>
      </c>
    </row>
    <row r="621" spans="4:16">
      <c r="D621" s="54" t="s">
        <v>2966</v>
      </c>
      <c r="E621" s="54" t="s">
        <v>123</v>
      </c>
      <c r="H621" s="54" t="str">
        <f t="shared" si="36"/>
        <v>OPORAPA</v>
      </c>
      <c r="I621" s="59" t="s">
        <v>124</v>
      </c>
      <c r="J621" s="59">
        <v>41</v>
      </c>
      <c r="K621" s="60" t="s">
        <v>125</v>
      </c>
      <c r="M621" s="54">
        <f t="shared" si="37"/>
        <v>1</v>
      </c>
      <c r="N621" s="54" t="s">
        <v>1140</v>
      </c>
      <c r="O621" s="54" t="str">
        <f t="shared" si="38"/>
        <v xml:space="preserve">41503                                                                      </v>
      </c>
      <c r="P621" s="54">
        <f t="shared" si="39"/>
        <v>75</v>
      </c>
    </row>
    <row r="622" spans="4:16">
      <c r="D622" s="54" t="s">
        <v>2966</v>
      </c>
      <c r="E622" s="54" t="s">
        <v>126</v>
      </c>
      <c r="H622" s="54" t="str">
        <f t="shared" si="36"/>
        <v>PAICOL</v>
      </c>
      <c r="I622" s="59" t="s">
        <v>127</v>
      </c>
      <c r="J622" s="59">
        <v>41</v>
      </c>
      <c r="K622" s="60" t="s">
        <v>128</v>
      </c>
      <c r="M622" s="54">
        <f t="shared" si="37"/>
        <v>1</v>
      </c>
      <c r="N622" s="54" t="s">
        <v>1140</v>
      </c>
      <c r="O622" s="54" t="str">
        <f t="shared" si="38"/>
        <v xml:space="preserve">41518                                                                      </v>
      </c>
      <c r="P622" s="54">
        <f t="shared" si="39"/>
        <v>75</v>
      </c>
    </row>
    <row r="623" spans="4:16">
      <c r="D623" s="54" t="s">
        <v>2966</v>
      </c>
      <c r="E623" s="54" t="s">
        <v>129</v>
      </c>
      <c r="H623" s="54" t="str">
        <f t="shared" si="36"/>
        <v>PALERMO</v>
      </c>
      <c r="I623" s="59" t="s">
        <v>130</v>
      </c>
      <c r="J623" s="59">
        <v>41</v>
      </c>
      <c r="K623" s="60" t="s">
        <v>131</v>
      </c>
      <c r="M623" s="54">
        <f t="shared" si="37"/>
        <v>1</v>
      </c>
      <c r="N623" s="54" t="s">
        <v>1140</v>
      </c>
      <c r="O623" s="54" t="str">
        <f t="shared" si="38"/>
        <v xml:space="preserve">41524                                                                      </v>
      </c>
      <c r="P623" s="54">
        <f t="shared" si="39"/>
        <v>75</v>
      </c>
    </row>
    <row r="624" spans="4:16">
      <c r="D624" s="54" t="s">
        <v>2966</v>
      </c>
      <c r="E624" s="54" t="s">
        <v>1309</v>
      </c>
      <c r="H624" s="54" t="str">
        <f t="shared" si="36"/>
        <v>PALESTINA</v>
      </c>
      <c r="I624" s="59" t="s">
        <v>132</v>
      </c>
      <c r="J624" s="59">
        <v>41</v>
      </c>
      <c r="K624" s="60" t="s">
        <v>1311</v>
      </c>
      <c r="M624" s="54">
        <f t="shared" si="37"/>
        <v>1</v>
      </c>
      <c r="N624" s="54" t="s">
        <v>1140</v>
      </c>
      <c r="O624" s="54" t="str">
        <f t="shared" si="38"/>
        <v xml:space="preserve">41530                                                                      </v>
      </c>
      <c r="P624" s="54">
        <f t="shared" si="39"/>
        <v>75</v>
      </c>
    </row>
    <row r="625" spans="4:16">
      <c r="D625" s="54" t="s">
        <v>2966</v>
      </c>
      <c r="E625" s="54" t="s">
        <v>133</v>
      </c>
      <c r="H625" s="54" t="str">
        <f t="shared" si="36"/>
        <v>PITAL</v>
      </c>
      <c r="I625" s="59" t="s">
        <v>134</v>
      </c>
      <c r="J625" s="59">
        <v>41</v>
      </c>
      <c r="K625" s="60" t="s">
        <v>135</v>
      </c>
      <c r="M625" s="54">
        <f t="shared" si="37"/>
        <v>1</v>
      </c>
      <c r="N625" s="54" t="s">
        <v>1140</v>
      </c>
      <c r="O625" s="54" t="str">
        <f t="shared" si="38"/>
        <v xml:space="preserve">41548                                                                      </v>
      </c>
      <c r="P625" s="54">
        <f t="shared" si="39"/>
        <v>75</v>
      </c>
    </row>
    <row r="626" spans="4:16">
      <c r="D626" s="54" t="s">
        <v>2966</v>
      </c>
      <c r="E626" s="54" t="s">
        <v>136</v>
      </c>
      <c r="H626" s="54" t="str">
        <f t="shared" si="36"/>
        <v>PITALITO</v>
      </c>
      <c r="I626" s="59" t="s">
        <v>137</v>
      </c>
      <c r="J626" s="59">
        <v>41</v>
      </c>
      <c r="K626" s="60" t="s">
        <v>138</v>
      </c>
      <c r="M626" s="54">
        <f t="shared" si="37"/>
        <v>1</v>
      </c>
      <c r="N626" s="54" t="s">
        <v>1140</v>
      </c>
      <c r="O626" s="54" t="str">
        <f t="shared" si="38"/>
        <v xml:space="preserve">41551                                                                      </v>
      </c>
      <c r="P626" s="54">
        <f t="shared" si="39"/>
        <v>75</v>
      </c>
    </row>
    <row r="627" spans="4:16">
      <c r="D627" s="54" t="s">
        <v>2966</v>
      </c>
      <c r="E627" s="54" t="s">
        <v>139</v>
      </c>
      <c r="H627" s="54" t="str">
        <f t="shared" si="36"/>
        <v>RIVERA</v>
      </c>
      <c r="I627" s="59" t="s">
        <v>140</v>
      </c>
      <c r="J627" s="59">
        <v>41</v>
      </c>
      <c r="K627" s="60" t="s">
        <v>141</v>
      </c>
      <c r="M627" s="54">
        <f t="shared" si="37"/>
        <v>1</v>
      </c>
      <c r="N627" s="54" t="s">
        <v>1140</v>
      </c>
      <c r="O627" s="54" t="str">
        <f t="shared" si="38"/>
        <v xml:space="preserve">41615                                                                      </v>
      </c>
      <c r="P627" s="54">
        <f t="shared" si="39"/>
        <v>75</v>
      </c>
    </row>
    <row r="628" spans="4:16">
      <c r="D628" s="54" t="s">
        <v>2966</v>
      </c>
      <c r="E628" s="54" t="s">
        <v>142</v>
      </c>
      <c r="H628" s="54" t="str">
        <f t="shared" si="36"/>
        <v>SALADOBLANCO</v>
      </c>
      <c r="I628" s="59" t="s">
        <v>143</v>
      </c>
      <c r="J628" s="59">
        <v>41</v>
      </c>
      <c r="K628" s="60" t="s">
        <v>144</v>
      </c>
      <c r="M628" s="54">
        <f t="shared" si="37"/>
        <v>1</v>
      </c>
      <c r="N628" s="54" t="s">
        <v>1140</v>
      </c>
      <c r="O628" s="54" t="str">
        <f t="shared" si="38"/>
        <v xml:space="preserve">41660                                                                      </v>
      </c>
      <c r="P628" s="54">
        <f t="shared" si="39"/>
        <v>75</v>
      </c>
    </row>
    <row r="629" spans="4:16">
      <c r="D629" s="54" t="s">
        <v>2966</v>
      </c>
      <c r="E629" s="54" t="s">
        <v>145</v>
      </c>
      <c r="H629" s="54" t="str">
        <f t="shared" si="36"/>
        <v>SAN AGUSTIN</v>
      </c>
      <c r="I629" s="59" t="s">
        <v>146</v>
      </c>
      <c r="J629" s="59">
        <v>41</v>
      </c>
      <c r="K629" s="60" t="s">
        <v>147</v>
      </c>
      <c r="M629" s="54">
        <f t="shared" si="37"/>
        <v>1</v>
      </c>
      <c r="N629" s="54" t="s">
        <v>1140</v>
      </c>
      <c r="O629" s="54" t="str">
        <f t="shared" si="38"/>
        <v xml:space="preserve">41668                                                                      </v>
      </c>
      <c r="P629" s="54">
        <f t="shared" si="39"/>
        <v>75</v>
      </c>
    </row>
    <row r="630" spans="4:16">
      <c r="D630" s="54" t="s">
        <v>2966</v>
      </c>
      <c r="E630" s="54" t="s">
        <v>2149</v>
      </c>
      <c r="H630" s="54" t="str">
        <f t="shared" si="36"/>
        <v>SANTA MARIA</v>
      </c>
      <c r="I630" s="59" t="s">
        <v>148</v>
      </c>
      <c r="J630" s="59">
        <v>41</v>
      </c>
      <c r="K630" s="60" t="s">
        <v>2151</v>
      </c>
      <c r="M630" s="54">
        <f t="shared" si="37"/>
        <v>1</v>
      </c>
      <c r="N630" s="54" t="s">
        <v>1140</v>
      </c>
      <c r="O630" s="54" t="str">
        <f t="shared" si="38"/>
        <v xml:space="preserve">41676                                                                      </v>
      </c>
      <c r="P630" s="54">
        <f t="shared" si="39"/>
        <v>75</v>
      </c>
    </row>
    <row r="631" spans="4:16">
      <c r="D631" s="54" t="s">
        <v>2966</v>
      </c>
      <c r="E631" s="54" t="s">
        <v>149</v>
      </c>
      <c r="H631" s="54" t="str">
        <f t="shared" si="36"/>
        <v>SUAZA</v>
      </c>
      <c r="I631" s="59" t="s">
        <v>150</v>
      </c>
      <c r="J631" s="59">
        <v>41</v>
      </c>
      <c r="K631" s="60" t="s">
        <v>151</v>
      </c>
      <c r="M631" s="54">
        <f t="shared" si="37"/>
        <v>1</v>
      </c>
      <c r="N631" s="54" t="s">
        <v>1140</v>
      </c>
      <c r="O631" s="54" t="str">
        <f t="shared" si="38"/>
        <v xml:space="preserve">41770                                                                      </v>
      </c>
      <c r="P631" s="54">
        <f t="shared" si="39"/>
        <v>75</v>
      </c>
    </row>
    <row r="632" spans="4:16">
      <c r="D632" s="54" t="s">
        <v>2966</v>
      </c>
      <c r="E632" s="54" t="s">
        <v>152</v>
      </c>
      <c r="H632" s="54" t="str">
        <f t="shared" si="36"/>
        <v>TARQUI</v>
      </c>
      <c r="I632" s="59" t="s">
        <v>153</v>
      </c>
      <c r="J632" s="59">
        <v>41</v>
      </c>
      <c r="K632" s="60" t="s">
        <v>154</v>
      </c>
      <c r="M632" s="54">
        <f t="shared" si="37"/>
        <v>1</v>
      </c>
      <c r="N632" s="54" t="s">
        <v>1140</v>
      </c>
      <c r="O632" s="54" t="str">
        <f t="shared" si="38"/>
        <v xml:space="preserve">41791                                                                      </v>
      </c>
      <c r="P632" s="54">
        <f t="shared" si="39"/>
        <v>75</v>
      </c>
    </row>
    <row r="633" spans="4:16">
      <c r="D633" s="54" t="s">
        <v>2966</v>
      </c>
      <c r="E633" s="54" t="s">
        <v>155</v>
      </c>
      <c r="H633" s="54" t="str">
        <f t="shared" si="36"/>
        <v>TESALIA</v>
      </c>
      <c r="I633" s="59" t="s">
        <v>156</v>
      </c>
      <c r="J633" s="59">
        <v>41</v>
      </c>
      <c r="K633" s="60" t="s">
        <v>157</v>
      </c>
      <c r="M633" s="54">
        <f t="shared" si="37"/>
        <v>1</v>
      </c>
      <c r="N633" s="54" t="s">
        <v>1140</v>
      </c>
      <c r="O633" s="54" t="str">
        <f t="shared" si="38"/>
        <v xml:space="preserve">41797                                                                      </v>
      </c>
      <c r="P633" s="54">
        <f t="shared" si="39"/>
        <v>75</v>
      </c>
    </row>
    <row r="634" spans="4:16">
      <c r="D634" s="54" t="s">
        <v>2966</v>
      </c>
      <c r="E634" s="54" t="s">
        <v>158</v>
      </c>
      <c r="H634" s="54" t="str">
        <f t="shared" si="36"/>
        <v>TELLO</v>
      </c>
      <c r="I634" s="59" t="s">
        <v>159</v>
      </c>
      <c r="J634" s="59">
        <v>41</v>
      </c>
      <c r="K634" s="60" t="s">
        <v>160</v>
      </c>
      <c r="M634" s="54">
        <f t="shared" si="37"/>
        <v>1</v>
      </c>
      <c r="N634" s="54" t="s">
        <v>1140</v>
      </c>
      <c r="O634" s="54" t="str">
        <f t="shared" si="38"/>
        <v xml:space="preserve">41799                                                                      </v>
      </c>
      <c r="P634" s="54">
        <f t="shared" si="39"/>
        <v>75</v>
      </c>
    </row>
    <row r="635" spans="4:16">
      <c r="D635" s="54" t="s">
        <v>2966</v>
      </c>
      <c r="E635" s="54" t="s">
        <v>161</v>
      </c>
      <c r="H635" s="54" t="str">
        <f t="shared" si="36"/>
        <v>TERUEL</v>
      </c>
      <c r="I635" s="59" t="s">
        <v>162</v>
      </c>
      <c r="J635" s="59">
        <v>41</v>
      </c>
      <c r="K635" s="60" t="s">
        <v>163</v>
      </c>
      <c r="M635" s="54">
        <f t="shared" si="37"/>
        <v>1</v>
      </c>
      <c r="N635" s="54" t="s">
        <v>1140</v>
      </c>
      <c r="O635" s="54" t="str">
        <f t="shared" si="38"/>
        <v xml:space="preserve">41801                                                                      </v>
      </c>
      <c r="P635" s="54">
        <f t="shared" si="39"/>
        <v>75</v>
      </c>
    </row>
    <row r="636" spans="4:16">
      <c r="D636" s="54" t="s">
        <v>2966</v>
      </c>
      <c r="E636" s="54" t="s">
        <v>164</v>
      </c>
      <c r="H636" s="54" t="str">
        <f t="shared" si="36"/>
        <v>TIMANA</v>
      </c>
      <c r="I636" s="59" t="s">
        <v>165</v>
      </c>
      <c r="J636" s="59">
        <v>41</v>
      </c>
      <c r="K636" s="60" t="s">
        <v>166</v>
      </c>
      <c r="M636" s="54">
        <f t="shared" si="37"/>
        <v>1</v>
      </c>
      <c r="N636" s="54" t="s">
        <v>1140</v>
      </c>
      <c r="O636" s="54" t="str">
        <f t="shared" si="38"/>
        <v xml:space="preserve">41807                                                                      </v>
      </c>
      <c r="P636" s="54">
        <f t="shared" si="39"/>
        <v>75</v>
      </c>
    </row>
    <row r="637" spans="4:16">
      <c r="D637" s="54" t="s">
        <v>2966</v>
      </c>
      <c r="E637" s="54" t="s">
        <v>167</v>
      </c>
      <c r="H637" s="54" t="str">
        <f t="shared" si="36"/>
        <v>VILLAVIEJA</v>
      </c>
      <c r="I637" s="59" t="s">
        <v>168</v>
      </c>
      <c r="J637" s="59">
        <v>41</v>
      </c>
      <c r="K637" s="60" t="s">
        <v>169</v>
      </c>
      <c r="M637" s="54">
        <f t="shared" si="37"/>
        <v>1</v>
      </c>
      <c r="N637" s="54" t="s">
        <v>1140</v>
      </c>
      <c r="O637" s="54" t="str">
        <f t="shared" si="38"/>
        <v xml:space="preserve">41872                                                                      </v>
      </c>
      <c r="P637" s="54">
        <f t="shared" si="39"/>
        <v>75</v>
      </c>
    </row>
    <row r="638" spans="4:16">
      <c r="D638" s="54" t="s">
        <v>2966</v>
      </c>
      <c r="E638" s="54" t="s">
        <v>170</v>
      </c>
      <c r="H638" s="54" t="str">
        <f t="shared" si="36"/>
        <v>YAGUARA</v>
      </c>
      <c r="I638" s="59" t="s">
        <v>171</v>
      </c>
      <c r="J638" s="59">
        <v>41</v>
      </c>
      <c r="K638" s="60" t="s">
        <v>172</v>
      </c>
      <c r="M638" s="54">
        <f t="shared" si="37"/>
        <v>1</v>
      </c>
      <c r="N638" s="54" t="s">
        <v>1140</v>
      </c>
      <c r="O638" s="54" t="str">
        <f t="shared" si="38"/>
        <v xml:space="preserve">41885                                                                      </v>
      </c>
      <c r="P638" s="54">
        <f t="shared" si="39"/>
        <v>75</v>
      </c>
    </row>
    <row r="639" spans="4:16">
      <c r="D639" s="54" t="s">
        <v>2941</v>
      </c>
      <c r="E639" s="54" t="s">
        <v>173</v>
      </c>
      <c r="H639" s="54" t="str">
        <f t="shared" si="36"/>
        <v>RIOHACHA</v>
      </c>
      <c r="I639" s="59" t="s">
        <v>174</v>
      </c>
      <c r="J639" s="59">
        <v>44</v>
      </c>
      <c r="K639" s="60" t="s">
        <v>175</v>
      </c>
      <c r="M639" s="54">
        <f t="shared" si="37"/>
        <v>1</v>
      </c>
      <c r="N639" s="54" t="s">
        <v>1140</v>
      </c>
      <c r="O639" s="54" t="str">
        <f t="shared" si="38"/>
        <v xml:space="preserve">44001                                                                      </v>
      </c>
      <c r="P639" s="54">
        <f t="shared" si="39"/>
        <v>75</v>
      </c>
    </row>
    <row r="640" spans="4:16">
      <c r="D640" s="54" t="s">
        <v>2941</v>
      </c>
      <c r="E640" s="54" t="s">
        <v>1518</v>
      </c>
      <c r="H640" s="54" t="str">
        <f t="shared" si="36"/>
        <v>ALBANIA</v>
      </c>
      <c r="I640" s="59" t="s">
        <v>249</v>
      </c>
      <c r="J640" s="59">
        <v>44</v>
      </c>
      <c r="K640" s="60" t="s">
        <v>1520</v>
      </c>
      <c r="M640" s="54">
        <f t="shared" si="37"/>
        <v>1</v>
      </c>
      <c r="N640" s="54" t="s">
        <v>1140</v>
      </c>
      <c r="O640" s="54" t="str">
        <f t="shared" si="38"/>
        <v xml:space="preserve">44035                                                                      </v>
      </c>
      <c r="P640" s="54">
        <f t="shared" si="39"/>
        <v>75</v>
      </c>
    </row>
    <row r="641" spans="4:16">
      <c r="D641" s="54" t="s">
        <v>2941</v>
      </c>
      <c r="E641" s="54" t="s">
        <v>250</v>
      </c>
      <c r="H641" s="54" t="str">
        <f t="shared" si="36"/>
        <v>BARRANCAS</v>
      </c>
      <c r="I641" s="59" t="s">
        <v>251</v>
      </c>
      <c r="J641" s="59">
        <v>44</v>
      </c>
      <c r="K641" s="60" t="s">
        <v>252</v>
      </c>
      <c r="M641" s="54">
        <f t="shared" si="37"/>
        <v>1</v>
      </c>
      <c r="N641" s="54" t="s">
        <v>1140</v>
      </c>
      <c r="O641" s="54" t="str">
        <f t="shared" si="38"/>
        <v xml:space="preserve">44078                                                                      </v>
      </c>
      <c r="P641" s="54">
        <f t="shared" si="39"/>
        <v>75</v>
      </c>
    </row>
    <row r="642" spans="4:16">
      <c r="D642" s="54" t="s">
        <v>2941</v>
      </c>
      <c r="E642" s="54" t="s">
        <v>253</v>
      </c>
      <c r="H642" s="54" t="str">
        <f t="shared" si="36"/>
        <v>DIBULLA</v>
      </c>
      <c r="I642" s="59" t="s">
        <v>254</v>
      </c>
      <c r="J642" s="59">
        <v>44</v>
      </c>
      <c r="K642" s="60" t="s">
        <v>255</v>
      </c>
      <c r="M642" s="54">
        <f t="shared" si="37"/>
        <v>1</v>
      </c>
      <c r="N642" s="54" t="s">
        <v>1140</v>
      </c>
      <c r="O642" s="54" t="str">
        <f t="shared" si="38"/>
        <v xml:space="preserve">44090                                                                      </v>
      </c>
      <c r="P642" s="54">
        <f t="shared" si="39"/>
        <v>75</v>
      </c>
    </row>
    <row r="643" spans="4:16">
      <c r="D643" s="54" t="s">
        <v>2941</v>
      </c>
      <c r="E643" s="54" t="s">
        <v>256</v>
      </c>
      <c r="H643" s="54" t="str">
        <f t="shared" ref="H643:H706" si="40">UPPER(E643)</f>
        <v>DISTRACCION</v>
      </c>
      <c r="I643" s="59" t="s">
        <v>257</v>
      </c>
      <c r="J643" s="59">
        <v>44</v>
      </c>
      <c r="K643" s="60" t="s">
        <v>258</v>
      </c>
      <c r="M643" s="54">
        <f t="shared" ref="M643:M706" si="41">IF(K643=E643,1,FALSE)</f>
        <v>1</v>
      </c>
      <c r="N643" s="54" t="s">
        <v>1140</v>
      </c>
      <c r="O643" s="54" t="str">
        <f t="shared" ref="O643:O706" si="42">CONCATENATE(I643,N643)</f>
        <v xml:space="preserve">44098                                                                      </v>
      </c>
      <c r="P643" s="54">
        <f t="shared" ref="P643:P706" si="43">LEN(O643)</f>
        <v>75</v>
      </c>
    </row>
    <row r="644" spans="4:16">
      <c r="D644" s="54" t="s">
        <v>2941</v>
      </c>
      <c r="E644" s="54" t="s">
        <v>259</v>
      </c>
      <c r="H644" s="54" t="str">
        <f t="shared" si="40"/>
        <v>EL MOLINO</v>
      </c>
      <c r="I644" s="59" t="s">
        <v>260</v>
      </c>
      <c r="J644" s="59">
        <v>44</v>
      </c>
      <c r="K644" s="60" t="s">
        <v>261</v>
      </c>
      <c r="M644" s="54">
        <f t="shared" si="41"/>
        <v>1</v>
      </c>
      <c r="N644" s="54" t="s">
        <v>1140</v>
      </c>
      <c r="O644" s="54" t="str">
        <f t="shared" si="42"/>
        <v xml:space="preserve">44110                                                                      </v>
      </c>
      <c r="P644" s="54">
        <f t="shared" si="43"/>
        <v>75</v>
      </c>
    </row>
    <row r="645" spans="4:16">
      <c r="D645" s="54" t="s">
        <v>2941</v>
      </c>
      <c r="E645" s="54" t="s">
        <v>262</v>
      </c>
      <c r="H645" s="54" t="str">
        <f t="shared" si="40"/>
        <v>FONSECA</v>
      </c>
      <c r="I645" s="59" t="s">
        <v>263</v>
      </c>
      <c r="J645" s="59">
        <v>44</v>
      </c>
      <c r="K645" s="60" t="s">
        <v>264</v>
      </c>
      <c r="M645" s="54">
        <f t="shared" si="41"/>
        <v>1</v>
      </c>
      <c r="N645" s="54" t="s">
        <v>1140</v>
      </c>
      <c r="O645" s="54" t="str">
        <f t="shared" si="42"/>
        <v xml:space="preserve">44279                                                                      </v>
      </c>
      <c r="P645" s="54">
        <f t="shared" si="43"/>
        <v>75</v>
      </c>
    </row>
    <row r="646" spans="4:16">
      <c r="D646" s="54" t="s">
        <v>2941</v>
      </c>
      <c r="E646" s="54" t="s">
        <v>265</v>
      </c>
      <c r="H646" s="54" t="str">
        <f t="shared" si="40"/>
        <v>HATONUEVO</v>
      </c>
      <c r="I646" s="59" t="s">
        <v>1892</v>
      </c>
      <c r="J646" s="59">
        <v>44</v>
      </c>
      <c r="K646" s="60" t="s">
        <v>1893</v>
      </c>
      <c r="M646" s="54">
        <f t="shared" si="41"/>
        <v>1</v>
      </c>
      <c r="N646" s="54" t="s">
        <v>1140</v>
      </c>
      <c r="O646" s="54" t="str">
        <f t="shared" si="42"/>
        <v xml:space="preserve">44378                                                                      </v>
      </c>
      <c r="P646" s="54">
        <f t="shared" si="43"/>
        <v>75</v>
      </c>
    </row>
    <row r="647" spans="4:16">
      <c r="D647" s="54" t="s">
        <v>2941</v>
      </c>
      <c r="E647" s="54" t="s">
        <v>1894</v>
      </c>
      <c r="H647" s="54" t="str">
        <f t="shared" si="40"/>
        <v>LA JAGUA DEL PILAR</v>
      </c>
      <c r="I647" s="59" t="s">
        <v>1895</v>
      </c>
      <c r="J647" s="59">
        <v>44</v>
      </c>
      <c r="K647" s="60" t="s">
        <v>1896</v>
      </c>
      <c r="M647" s="54">
        <f t="shared" si="41"/>
        <v>1</v>
      </c>
      <c r="N647" s="54" t="s">
        <v>1140</v>
      </c>
      <c r="O647" s="54" t="str">
        <f t="shared" si="42"/>
        <v xml:space="preserve">44420                                                                      </v>
      </c>
      <c r="P647" s="54">
        <f t="shared" si="43"/>
        <v>75</v>
      </c>
    </row>
    <row r="648" spans="4:16">
      <c r="D648" s="54" t="s">
        <v>2941</v>
      </c>
      <c r="E648" s="54" t="s">
        <v>1897</v>
      </c>
      <c r="H648" s="54" t="str">
        <f t="shared" si="40"/>
        <v>MAICAO</v>
      </c>
      <c r="I648" s="59" t="s">
        <v>1898</v>
      </c>
      <c r="J648" s="59">
        <v>44</v>
      </c>
      <c r="K648" s="60" t="s">
        <v>1899</v>
      </c>
      <c r="M648" s="54">
        <f t="shared" si="41"/>
        <v>1</v>
      </c>
      <c r="N648" s="54" t="s">
        <v>1140</v>
      </c>
      <c r="O648" s="54" t="str">
        <f t="shared" si="42"/>
        <v xml:space="preserve">44430                                                                      </v>
      </c>
      <c r="P648" s="54">
        <f t="shared" si="43"/>
        <v>75</v>
      </c>
    </row>
    <row r="649" spans="4:16">
      <c r="D649" s="54" t="s">
        <v>2941</v>
      </c>
      <c r="E649" s="54" t="s">
        <v>248</v>
      </c>
      <c r="H649" s="54" t="str">
        <f t="shared" si="40"/>
        <v>MANAURE</v>
      </c>
      <c r="I649" s="59" t="s">
        <v>1900</v>
      </c>
      <c r="J649" s="59">
        <v>44</v>
      </c>
      <c r="K649" s="60" t="s">
        <v>76</v>
      </c>
      <c r="M649" s="54">
        <f t="shared" si="41"/>
        <v>1</v>
      </c>
      <c r="N649" s="54" t="s">
        <v>1140</v>
      </c>
      <c r="O649" s="54" t="str">
        <f t="shared" si="42"/>
        <v xml:space="preserve">44560                                                                      </v>
      </c>
      <c r="P649" s="54">
        <f t="shared" si="43"/>
        <v>75</v>
      </c>
    </row>
    <row r="650" spans="4:16">
      <c r="D650" s="54" t="s">
        <v>2941</v>
      </c>
      <c r="E650" s="54" t="s">
        <v>1901</v>
      </c>
      <c r="H650" s="54" t="str">
        <f t="shared" si="40"/>
        <v>SAN JUAN DEL CESAR</v>
      </c>
      <c r="I650" s="59" t="s">
        <v>1902</v>
      </c>
      <c r="J650" s="59">
        <v>44</v>
      </c>
      <c r="K650" s="60" t="s">
        <v>1903</v>
      </c>
      <c r="M650" s="54">
        <f t="shared" si="41"/>
        <v>1</v>
      </c>
      <c r="N650" s="54" t="s">
        <v>1140</v>
      </c>
      <c r="O650" s="54" t="str">
        <f t="shared" si="42"/>
        <v xml:space="preserve">44650                                                                      </v>
      </c>
      <c r="P650" s="54">
        <f t="shared" si="43"/>
        <v>75</v>
      </c>
    </row>
    <row r="651" spans="4:16">
      <c r="D651" s="54" t="s">
        <v>2941</v>
      </c>
      <c r="E651" s="54" t="s">
        <v>1904</v>
      </c>
      <c r="H651" s="54" t="str">
        <f t="shared" si="40"/>
        <v>URIBIA</v>
      </c>
      <c r="I651" s="59" t="s">
        <v>1905</v>
      </c>
      <c r="J651" s="59">
        <v>44</v>
      </c>
      <c r="K651" s="60" t="s">
        <v>1906</v>
      </c>
      <c r="M651" s="54">
        <f t="shared" si="41"/>
        <v>1</v>
      </c>
      <c r="N651" s="54" t="s">
        <v>1140</v>
      </c>
      <c r="O651" s="54" t="str">
        <f t="shared" si="42"/>
        <v xml:space="preserve">44847                                                                      </v>
      </c>
      <c r="P651" s="54">
        <f t="shared" si="43"/>
        <v>75</v>
      </c>
    </row>
    <row r="652" spans="4:16">
      <c r="D652" s="54" t="s">
        <v>2941</v>
      </c>
      <c r="E652" s="54" t="s">
        <v>1907</v>
      </c>
      <c r="H652" s="54" t="str">
        <f t="shared" si="40"/>
        <v>URUMITA</v>
      </c>
      <c r="I652" s="59" t="s">
        <v>2438</v>
      </c>
      <c r="J652" s="59">
        <v>44</v>
      </c>
      <c r="K652" s="60" t="s">
        <v>2439</v>
      </c>
      <c r="M652" s="54">
        <f t="shared" si="41"/>
        <v>1</v>
      </c>
      <c r="N652" s="54" t="s">
        <v>1140</v>
      </c>
      <c r="O652" s="54" t="str">
        <f t="shared" si="42"/>
        <v xml:space="preserve">44855                                                                      </v>
      </c>
      <c r="P652" s="54">
        <f t="shared" si="43"/>
        <v>75</v>
      </c>
    </row>
    <row r="653" spans="4:16">
      <c r="D653" s="54" t="s">
        <v>2941</v>
      </c>
      <c r="E653" s="54" t="s">
        <v>1006</v>
      </c>
      <c r="H653" s="54" t="str">
        <f t="shared" si="40"/>
        <v>VILLANUEVA</v>
      </c>
      <c r="I653" s="59" t="s">
        <v>2440</v>
      </c>
      <c r="J653" s="59">
        <v>44</v>
      </c>
      <c r="K653" s="60" t="s">
        <v>1008</v>
      </c>
      <c r="M653" s="54">
        <f t="shared" si="41"/>
        <v>1</v>
      </c>
      <c r="N653" s="54" t="s">
        <v>1140</v>
      </c>
      <c r="O653" s="54" t="str">
        <f t="shared" si="42"/>
        <v xml:space="preserve">44874                                                                      </v>
      </c>
      <c r="P653" s="54">
        <f t="shared" si="43"/>
        <v>75</v>
      </c>
    </row>
    <row r="654" spans="4:16">
      <c r="D654" s="54" t="s">
        <v>2945</v>
      </c>
      <c r="E654" s="54" t="s">
        <v>2441</v>
      </c>
      <c r="H654" s="54" t="str">
        <f t="shared" si="40"/>
        <v>SANTA MARTA</v>
      </c>
      <c r="I654" s="59" t="s">
        <v>2442</v>
      </c>
      <c r="J654" s="59">
        <v>47</v>
      </c>
      <c r="K654" s="60" t="s">
        <v>2443</v>
      </c>
      <c r="M654" s="54">
        <f t="shared" si="41"/>
        <v>1</v>
      </c>
      <c r="N654" s="54" t="s">
        <v>1140</v>
      </c>
      <c r="O654" s="54" t="str">
        <f t="shared" si="42"/>
        <v xml:space="preserve">47001                                                                      </v>
      </c>
      <c r="P654" s="54">
        <f t="shared" si="43"/>
        <v>75</v>
      </c>
    </row>
    <row r="655" spans="4:16">
      <c r="D655" s="54" t="s">
        <v>2945</v>
      </c>
      <c r="E655" s="54" t="s">
        <v>2444</v>
      </c>
      <c r="H655" s="54" t="str">
        <f t="shared" si="40"/>
        <v>ALGARROBO</v>
      </c>
      <c r="I655" s="59" t="s">
        <v>2445</v>
      </c>
      <c r="J655" s="59">
        <v>47</v>
      </c>
      <c r="K655" s="60" t="s">
        <v>2446</v>
      </c>
      <c r="M655" s="54">
        <f t="shared" si="41"/>
        <v>1</v>
      </c>
      <c r="N655" s="54" t="s">
        <v>1140</v>
      </c>
      <c r="O655" s="54" t="str">
        <f t="shared" si="42"/>
        <v xml:space="preserve">47030                                                                      </v>
      </c>
      <c r="P655" s="54">
        <f t="shared" si="43"/>
        <v>75</v>
      </c>
    </row>
    <row r="656" spans="4:16">
      <c r="D656" s="54" t="s">
        <v>2945</v>
      </c>
      <c r="E656" s="54" t="s">
        <v>2447</v>
      </c>
      <c r="H656" s="54" t="str">
        <f t="shared" si="40"/>
        <v>ARACATACA</v>
      </c>
      <c r="I656" s="59" t="s">
        <v>2448</v>
      </c>
      <c r="J656" s="59">
        <v>47</v>
      </c>
      <c r="K656" s="60" t="s">
        <v>2449</v>
      </c>
      <c r="M656" s="54">
        <f t="shared" si="41"/>
        <v>1</v>
      </c>
      <c r="N656" s="54" t="s">
        <v>1140</v>
      </c>
      <c r="O656" s="54" t="str">
        <f t="shared" si="42"/>
        <v xml:space="preserve">47053                                                                      </v>
      </c>
      <c r="P656" s="54">
        <f t="shared" si="43"/>
        <v>75</v>
      </c>
    </row>
    <row r="657" spans="4:16">
      <c r="D657" s="54" t="s">
        <v>2945</v>
      </c>
      <c r="E657" s="54" t="s">
        <v>2450</v>
      </c>
      <c r="H657" s="54" t="str">
        <f t="shared" si="40"/>
        <v>ARIGUANI</v>
      </c>
      <c r="I657" s="59" t="s">
        <v>2451</v>
      </c>
      <c r="J657" s="59">
        <v>47</v>
      </c>
      <c r="K657" s="60" t="s">
        <v>2452</v>
      </c>
      <c r="M657" s="54">
        <f t="shared" si="41"/>
        <v>1</v>
      </c>
      <c r="N657" s="54" t="s">
        <v>1140</v>
      </c>
      <c r="O657" s="54" t="str">
        <f t="shared" si="42"/>
        <v xml:space="preserve">47058                                                                      </v>
      </c>
      <c r="P657" s="54">
        <f t="shared" si="43"/>
        <v>75</v>
      </c>
    </row>
    <row r="658" spans="4:16">
      <c r="D658" s="54" t="s">
        <v>2945</v>
      </c>
      <c r="E658" s="54" t="s">
        <v>2453</v>
      </c>
      <c r="H658" s="54" t="str">
        <f t="shared" si="40"/>
        <v>CERRO SAN ANTONIO</v>
      </c>
      <c r="I658" s="59" t="s">
        <v>2454</v>
      </c>
      <c r="J658" s="59">
        <v>47</v>
      </c>
      <c r="K658" s="60" t="s">
        <v>2455</v>
      </c>
      <c r="M658" s="54">
        <f t="shared" si="41"/>
        <v>1</v>
      </c>
      <c r="N658" s="54" t="s">
        <v>1140</v>
      </c>
      <c r="O658" s="54" t="str">
        <f t="shared" si="42"/>
        <v xml:space="preserve">47161                                                                      </v>
      </c>
      <c r="P658" s="54">
        <f t="shared" si="43"/>
        <v>75</v>
      </c>
    </row>
    <row r="659" spans="4:16">
      <c r="D659" s="54" t="s">
        <v>2945</v>
      </c>
      <c r="E659" s="54" t="s">
        <v>2456</v>
      </c>
      <c r="H659" s="54" t="str">
        <f t="shared" si="40"/>
        <v>CHIBOLO</v>
      </c>
      <c r="I659" s="59" t="s">
        <v>2457</v>
      </c>
      <c r="J659" s="59">
        <v>47</v>
      </c>
      <c r="K659" s="60" t="s">
        <v>2458</v>
      </c>
      <c r="M659" s="54">
        <f t="shared" si="41"/>
        <v>1</v>
      </c>
      <c r="N659" s="54" t="s">
        <v>1140</v>
      </c>
      <c r="O659" s="54" t="str">
        <f t="shared" si="42"/>
        <v xml:space="preserve">47170                                                                      </v>
      </c>
      <c r="P659" s="54">
        <f t="shared" si="43"/>
        <v>75</v>
      </c>
    </row>
    <row r="660" spans="4:16">
      <c r="D660" s="54" t="s">
        <v>2945</v>
      </c>
      <c r="E660" s="54" t="s">
        <v>2459</v>
      </c>
      <c r="H660" s="54" t="str">
        <f t="shared" si="40"/>
        <v>CIENAGA</v>
      </c>
      <c r="I660" s="59" t="s">
        <v>2460</v>
      </c>
      <c r="J660" s="59">
        <v>47</v>
      </c>
      <c r="K660" s="60" t="s">
        <v>2461</v>
      </c>
      <c r="M660" s="54">
        <f t="shared" si="41"/>
        <v>1</v>
      </c>
      <c r="N660" s="54" t="s">
        <v>1140</v>
      </c>
      <c r="O660" s="54" t="str">
        <f t="shared" si="42"/>
        <v xml:space="preserve">47189                                                                      </v>
      </c>
      <c r="P660" s="54">
        <f t="shared" si="43"/>
        <v>75</v>
      </c>
    </row>
    <row r="661" spans="4:16">
      <c r="D661" s="54" t="s">
        <v>2945</v>
      </c>
      <c r="E661" s="54" t="s">
        <v>933</v>
      </c>
      <c r="H661" s="54" t="str">
        <f t="shared" si="40"/>
        <v>CONCORDIA</v>
      </c>
      <c r="I661" s="59" t="s">
        <v>2462</v>
      </c>
      <c r="J661" s="59">
        <v>47</v>
      </c>
      <c r="K661" s="60" t="s">
        <v>935</v>
      </c>
      <c r="M661" s="54">
        <f t="shared" si="41"/>
        <v>1</v>
      </c>
      <c r="N661" s="54" t="s">
        <v>1140</v>
      </c>
      <c r="O661" s="54" t="str">
        <f t="shared" si="42"/>
        <v xml:space="preserve">47205                                                                      </v>
      </c>
      <c r="P661" s="54">
        <f t="shared" si="43"/>
        <v>75</v>
      </c>
    </row>
    <row r="662" spans="4:16">
      <c r="D662" s="54" t="s">
        <v>2945</v>
      </c>
      <c r="E662" s="54" t="s">
        <v>2463</v>
      </c>
      <c r="H662" s="54" t="str">
        <f t="shared" si="40"/>
        <v>EL BANCO</v>
      </c>
      <c r="I662" s="59" t="s">
        <v>2464</v>
      </c>
      <c r="J662" s="59">
        <v>47</v>
      </c>
      <c r="K662" s="60" t="s">
        <v>2465</v>
      </c>
      <c r="M662" s="54">
        <f t="shared" si="41"/>
        <v>1</v>
      </c>
      <c r="N662" s="54" t="s">
        <v>1140</v>
      </c>
      <c r="O662" s="54" t="str">
        <f t="shared" si="42"/>
        <v xml:space="preserve">47245                                                                      </v>
      </c>
      <c r="P662" s="54">
        <f t="shared" si="43"/>
        <v>75</v>
      </c>
    </row>
    <row r="663" spans="4:16">
      <c r="D663" s="54" t="s">
        <v>2945</v>
      </c>
      <c r="E663" s="54" t="s">
        <v>2466</v>
      </c>
      <c r="H663" s="54" t="str">
        <f t="shared" si="40"/>
        <v>EL PIÑON</v>
      </c>
      <c r="I663" s="59" t="s">
        <v>267</v>
      </c>
      <c r="J663" s="59">
        <v>47</v>
      </c>
      <c r="K663" s="60" t="s">
        <v>268</v>
      </c>
      <c r="M663" s="54">
        <f t="shared" si="41"/>
        <v>1</v>
      </c>
      <c r="N663" s="54" t="s">
        <v>1140</v>
      </c>
      <c r="O663" s="54" t="str">
        <f t="shared" si="42"/>
        <v xml:space="preserve">47258                                                                      </v>
      </c>
      <c r="P663" s="54">
        <f t="shared" si="43"/>
        <v>75</v>
      </c>
    </row>
    <row r="664" spans="4:16">
      <c r="D664" s="54" t="s">
        <v>2945</v>
      </c>
      <c r="E664" s="54" t="s">
        <v>269</v>
      </c>
      <c r="H664" s="54" t="str">
        <f t="shared" si="40"/>
        <v>EL RETEN</v>
      </c>
      <c r="I664" s="59" t="s">
        <v>270</v>
      </c>
      <c r="J664" s="59">
        <v>47</v>
      </c>
      <c r="K664" s="60" t="s">
        <v>271</v>
      </c>
      <c r="M664" s="54">
        <f t="shared" si="41"/>
        <v>1</v>
      </c>
      <c r="N664" s="54" t="s">
        <v>1140</v>
      </c>
      <c r="O664" s="54" t="str">
        <f t="shared" si="42"/>
        <v xml:space="preserve">47268                                                                      </v>
      </c>
      <c r="P664" s="54">
        <f t="shared" si="43"/>
        <v>75</v>
      </c>
    </row>
    <row r="665" spans="4:16">
      <c r="D665" s="54" t="s">
        <v>2945</v>
      </c>
      <c r="E665" s="54" t="s">
        <v>272</v>
      </c>
      <c r="H665" s="54" t="str">
        <f t="shared" si="40"/>
        <v>FUNDACION</v>
      </c>
      <c r="I665" s="59" t="s">
        <v>273</v>
      </c>
      <c r="J665" s="59">
        <v>47</v>
      </c>
      <c r="K665" s="60" t="s">
        <v>274</v>
      </c>
      <c r="M665" s="54">
        <f t="shared" si="41"/>
        <v>1</v>
      </c>
      <c r="N665" s="54" t="s">
        <v>1140</v>
      </c>
      <c r="O665" s="54" t="str">
        <f t="shared" si="42"/>
        <v xml:space="preserve">47288                                                                      </v>
      </c>
      <c r="P665" s="54">
        <f t="shared" si="43"/>
        <v>75</v>
      </c>
    </row>
    <row r="666" spans="4:16">
      <c r="D666" s="54" t="s">
        <v>2945</v>
      </c>
      <c r="E666" s="54" t="s">
        <v>275</v>
      </c>
      <c r="H666" s="54" t="str">
        <f t="shared" si="40"/>
        <v>GUAMAL</v>
      </c>
      <c r="I666" s="59" t="s">
        <v>276</v>
      </c>
      <c r="J666" s="59">
        <v>47</v>
      </c>
      <c r="K666" s="60" t="s">
        <v>277</v>
      </c>
      <c r="M666" s="54">
        <f t="shared" si="41"/>
        <v>1</v>
      </c>
      <c r="N666" s="54" t="s">
        <v>1140</v>
      </c>
      <c r="O666" s="54" t="str">
        <f t="shared" si="42"/>
        <v xml:space="preserve">47318                                                                      </v>
      </c>
      <c r="P666" s="54">
        <f t="shared" si="43"/>
        <v>75</v>
      </c>
    </row>
    <row r="667" spans="4:16">
      <c r="D667" s="54" t="s">
        <v>2945</v>
      </c>
      <c r="E667" s="54" t="s">
        <v>278</v>
      </c>
      <c r="H667" s="54" t="str">
        <f t="shared" si="40"/>
        <v>NUEVA GRANADA</v>
      </c>
      <c r="I667" s="59" t="s">
        <v>279</v>
      </c>
      <c r="J667" s="59">
        <v>47</v>
      </c>
      <c r="K667" s="60" t="s">
        <v>280</v>
      </c>
      <c r="M667" s="54">
        <f t="shared" si="41"/>
        <v>1</v>
      </c>
      <c r="N667" s="54" t="s">
        <v>1140</v>
      </c>
      <c r="O667" s="54" t="str">
        <f t="shared" si="42"/>
        <v xml:space="preserve">47460                                                                      </v>
      </c>
      <c r="P667" s="54">
        <f t="shared" si="43"/>
        <v>75</v>
      </c>
    </row>
    <row r="668" spans="4:16">
      <c r="D668" s="54" t="s">
        <v>2945</v>
      </c>
      <c r="E668" s="54" t="s">
        <v>281</v>
      </c>
      <c r="H668" s="54" t="str">
        <f t="shared" si="40"/>
        <v>PEDRAZA</v>
      </c>
      <c r="I668" s="59" t="s">
        <v>282</v>
      </c>
      <c r="J668" s="59">
        <v>47</v>
      </c>
      <c r="K668" s="60" t="s">
        <v>283</v>
      </c>
      <c r="M668" s="54">
        <f t="shared" si="41"/>
        <v>1</v>
      </c>
      <c r="N668" s="54" t="s">
        <v>1140</v>
      </c>
      <c r="O668" s="54" t="str">
        <f t="shared" si="42"/>
        <v xml:space="preserve">47541                                                                      </v>
      </c>
      <c r="P668" s="54">
        <f t="shared" si="43"/>
        <v>75</v>
      </c>
    </row>
    <row r="669" spans="4:16">
      <c r="D669" s="54" t="s">
        <v>2945</v>
      </c>
      <c r="E669" s="54" t="s">
        <v>284</v>
      </c>
      <c r="H669" s="54" t="str">
        <f t="shared" si="40"/>
        <v>PIJIÑO DEL CARMEN</v>
      </c>
      <c r="I669" s="59" t="s">
        <v>285</v>
      </c>
      <c r="J669" s="59">
        <v>47</v>
      </c>
      <c r="K669" s="60" t="s">
        <v>286</v>
      </c>
      <c r="M669" s="54">
        <f t="shared" si="41"/>
        <v>1</v>
      </c>
      <c r="N669" s="54" t="s">
        <v>1140</v>
      </c>
      <c r="O669" s="54" t="str">
        <f t="shared" si="42"/>
        <v xml:space="preserve">47545                                                                      </v>
      </c>
      <c r="P669" s="54">
        <f t="shared" si="43"/>
        <v>75</v>
      </c>
    </row>
    <row r="670" spans="4:16">
      <c r="D670" s="54" t="s">
        <v>2945</v>
      </c>
      <c r="E670" s="54" t="s">
        <v>287</v>
      </c>
      <c r="H670" s="54" t="str">
        <f t="shared" si="40"/>
        <v>PIVIJAY</v>
      </c>
      <c r="I670" s="59" t="s">
        <v>288</v>
      </c>
      <c r="J670" s="59">
        <v>47</v>
      </c>
      <c r="K670" s="60" t="s">
        <v>289</v>
      </c>
      <c r="M670" s="54">
        <f t="shared" si="41"/>
        <v>1</v>
      </c>
      <c r="N670" s="54" t="s">
        <v>1140</v>
      </c>
      <c r="O670" s="54" t="str">
        <f t="shared" si="42"/>
        <v xml:space="preserve">47551                                                                      </v>
      </c>
      <c r="P670" s="54">
        <f t="shared" si="43"/>
        <v>75</v>
      </c>
    </row>
    <row r="671" spans="4:16">
      <c r="D671" s="54" t="s">
        <v>2945</v>
      </c>
      <c r="E671" s="54" t="s">
        <v>290</v>
      </c>
      <c r="H671" s="54" t="str">
        <f t="shared" si="40"/>
        <v>PLATO</v>
      </c>
      <c r="I671" s="59" t="s">
        <v>291</v>
      </c>
      <c r="J671" s="59">
        <v>47</v>
      </c>
      <c r="K671" s="60" t="s">
        <v>292</v>
      </c>
      <c r="M671" s="54">
        <f t="shared" si="41"/>
        <v>1</v>
      </c>
      <c r="N671" s="54" t="s">
        <v>1140</v>
      </c>
      <c r="O671" s="54" t="str">
        <f t="shared" si="42"/>
        <v xml:space="preserve">47555                                                                      </v>
      </c>
      <c r="P671" s="54">
        <f t="shared" si="43"/>
        <v>75</v>
      </c>
    </row>
    <row r="672" spans="4:16">
      <c r="D672" s="54" t="s">
        <v>2945</v>
      </c>
      <c r="E672" s="54" t="s">
        <v>293</v>
      </c>
      <c r="H672" s="54" t="str">
        <f t="shared" si="40"/>
        <v>PUEBLOVIEJO</v>
      </c>
      <c r="I672" s="59" t="s">
        <v>294</v>
      </c>
      <c r="J672" s="59">
        <v>47</v>
      </c>
      <c r="K672" s="60" t="s">
        <v>295</v>
      </c>
      <c r="M672" s="54">
        <f t="shared" si="41"/>
        <v>1</v>
      </c>
      <c r="N672" s="54" t="s">
        <v>1140</v>
      </c>
      <c r="O672" s="54" t="str">
        <f t="shared" si="42"/>
        <v xml:space="preserve">47570                                                                      </v>
      </c>
      <c r="P672" s="54">
        <f t="shared" si="43"/>
        <v>75</v>
      </c>
    </row>
    <row r="673" spans="4:16">
      <c r="D673" s="54" t="s">
        <v>2945</v>
      </c>
      <c r="E673" s="54" t="s">
        <v>296</v>
      </c>
      <c r="H673" s="54" t="str">
        <f t="shared" si="40"/>
        <v>REMOLINO</v>
      </c>
      <c r="I673" s="59" t="s">
        <v>297</v>
      </c>
      <c r="J673" s="59">
        <v>47</v>
      </c>
      <c r="K673" s="60" t="s">
        <v>298</v>
      </c>
      <c r="M673" s="54">
        <f t="shared" si="41"/>
        <v>1</v>
      </c>
      <c r="N673" s="54" t="s">
        <v>1140</v>
      </c>
      <c r="O673" s="54" t="str">
        <f t="shared" si="42"/>
        <v xml:space="preserve">47605                                                                      </v>
      </c>
      <c r="P673" s="54">
        <f t="shared" si="43"/>
        <v>75</v>
      </c>
    </row>
    <row r="674" spans="4:16">
      <c r="D674" s="54" t="s">
        <v>2945</v>
      </c>
      <c r="E674" s="54" t="s">
        <v>299</v>
      </c>
      <c r="H674" s="54" t="str">
        <f t="shared" si="40"/>
        <v>SABANAS DE SAN ANGEL</v>
      </c>
      <c r="I674" s="59" t="s">
        <v>300</v>
      </c>
      <c r="J674" s="59">
        <v>47</v>
      </c>
      <c r="K674" s="60" t="s">
        <v>301</v>
      </c>
      <c r="M674" s="54">
        <f t="shared" si="41"/>
        <v>1</v>
      </c>
      <c r="N674" s="54" t="s">
        <v>1140</v>
      </c>
      <c r="O674" s="54" t="str">
        <f t="shared" si="42"/>
        <v xml:space="preserve">47660                                                                      </v>
      </c>
      <c r="P674" s="54">
        <f t="shared" si="43"/>
        <v>75</v>
      </c>
    </row>
    <row r="675" spans="4:16">
      <c r="D675" s="54" t="s">
        <v>2945</v>
      </c>
      <c r="E675" s="54" t="s">
        <v>1320</v>
      </c>
      <c r="H675" s="54" t="str">
        <f t="shared" si="40"/>
        <v>SALAMINA</v>
      </c>
      <c r="I675" s="59" t="s">
        <v>302</v>
      </c>
      <c r="J675" s="59">
        <v>47</v>
      </c>
      <c r="K675" s="60" t="s">
        <v>1322</v>
      </c>
      <c r="M675" s="54">
        <f t="shared" si="41"/>
        <v>1</v>
      </c>
      <c r="N675" s="54" t="s">
        <v>1140</v>
      </c>
      <c r="O675" s="54" t="str">
        <f t="shared" si="42"/>
        <v xml:space="preserve">47675                                                                      </v>
      </c>
      <c r="P675" s="54">
        <f t="shared" si="43"/>
        <v>75</v>
      </c>
    </row>
    <row r="676" spans="4:16">
      <c r="D676" s="54" t="s">
        <v>2945</v>
      </c>
      <c r="E676" s="54" t="s">
        <v>303</v>
      </c>
      <c r="H676" s="54" t="str">
        <f t="shared" si="40"/>
        <v>SAN SEBASTIAN DE BUENAVISTA</v>
      </c>
      <c r="I676" s="59" t="s">
        <v>304</v>
      </c>
      <c r="J676" s="59">
        <v>47</v>
      </c>
      <c r="K676" s="60" t="s">
        <v>305</v>
      </c>
      <c r="M676" s="54">
        <f t="shared" si="41"/>
        <v>1</v>
      </c>
      <c r="N676" s="54" t="s">
        <v>1140</v>
      </c>
      <c r="O676" s="54" t="str">
        <f t="shared" si="42"/>
        <v xml:space="preserve">47692                                                                      </v>
      </c>
      <c r="P676" s="54">
        <f t="shared" si="43"/>
        <v>75</v>
      </c>
    </row>
    <row r="677" spans="4:16">
      <c r="D677" s="54" t="s">
        <v>2945</v>
      </c>
      <c r="E677" s="54" t="s">
        <v>306</v>
      </c>
      <c r="H677" s="54" t="str">
        <f t="shared" si="40"/>
        <v>SAN ZENON</v>
      </c>
      <c r="I677" s="59" t="s">
        <v>307</v>
      </c>
      <c r="J677" s="59">
        <v>47</v>
      </c>
      <c r="K677" s="60" t="s">
        <v>308</v>
      </c>
      <c r="M677" s="54">
        <f t="shared" si="41"/>
        <v>1</v>
      </c>
      <c r="N677" s="54" t="s">
        <v>1140</v>
      </c>
      <c r="O677" s="54" t="str">
        <f t="shared" si="42"/>
        <v xml:space="preserve">47703                                                                      </v>
      </c>
      <c r="P677" s="54">
        <f t="shared" si="43"/>
        <v>75</v>
      </c>
    </row>
    <row r="678" spans="4:16">
      <c r="D678" s="54" t="s">
        <v>2945</v>
      </c>
      <c r="E678" s="54" t="s">
        <v>309</v>
      </c>
      <c r="H678" s="54" t="str">
        <f t="shared" si="40"/>
        <v>SANTA ANA</v>
      </c>
      <c r="I678" s="59" t="s">
        <v>310</v>
      </c>
      <c r="J678" s="59">
        <v>47</v>
      </c>
      <c r="K678" s="60" t="s">
        <v>311</v>
      </c>
      <c r="M678" s="54">
        <f t="shared" si="41"/>
        <v>1</v>
      </c>
      <c r="N678" s="54" t="s">
        <v>1140</v>
      </c>
      <c r="O678" s="54" t="str">
        <f t="shared" si="42"/>
        <v xml:space="preserve">47707                                                                      </v>
      </c>
      <c r="P678" s="54">
        <f t="shared" si="43"/>
        <v>75</v>
      </c>
    </row>
    <row r="679" spans="4:16">
      <c r="D679" s="54" t="s">
        <v>2945</v>
      </c>
      <c r="E679" s="54" t="s">
        <v>312</v>
      </c>
      <c r="H679" s="54" t="str">
        <f t="shared" si="40"/>
        <v>SANTA BARBARA DE PINTO</v>
      </c>
      <c r="I679" s="59" t="s">
        <v>313</v>
      </c>
      <c r="J679" s="59">
        <v>47</v>
      </c>
      <c r="K679" s="60" t="s">
        <v>314</v>
      </c>
      <c r="M679" s="54">
        <f t="shared" si="41"/>
        <v>1</v>
      </c>
      <c r="N679" s="54" t="s">
        <v>1140</v>
      </c>
      <c r="O679" s="54" t="str">
        <f t="shared" si="42"/>
        <v xml:space="preserve">47720                                                                      </v>
      </c>
      <c r="P679" s="54">
        <f t="shared" si="43"/>
        <v>75</v>
      </c>
    </row>
    <row r="680" spans="4:16">
      <c r="D680" s="54" t="s">
        <v>2945</v>
      </c>
      <c r="E680" s="54" t="s">
        <v>315</v>
      </c>
      <c r="H680" s="54" t="str">
        <f t="shared" si="40"/>
        <v>SITIONUEVO</v>
      </c>
      <c r="I680" s="59" t="s">
        <v>316</v>
      </c>
      <c r="J680" s="59">
        <v>47</v>
      </c>
      <c r="K680" s="60" t="s">
        <v>317</v>
      </c>
      <c r="M680" s="54">
        <f t="shared" si="41"/>
        <v>1</v>
      </c>
      <c r="N680" s="54" t="s">
        <v>1140</v>
      </c>
      <c r="O680" s="54" t="str">
        <f t="shared" si="42"/>
        <v xml:space="preserve">47745                                                                      </v>
      </c>
      <c r="P680" s="54">
        <f t="shared" si="43"/>
        <v>75</v>
      </c>
    </row>
    <row r="681" spans="4:16">
      <c r="D681" s="54" t="s">
        <v>2945</v>
      </c>
      <c r="E681" s="54" t="s">
        <v>318</v>
      </c>
      <c r="H681" s="54" t="str">
        <f t="shared" si="40"/>
        <v>TENERIFE</v>
      </c>
      <c r="I681" s="59" t="s">
        <v>319</v>
      </c>
      <c r="J681" s="59">
        <v>47</v>
      </c>
      <c r="K681" s="60" t="s">
        <v>320</v>
      </c>
      <c r="M681" s="54">
        <f t="shared" si="41"/>
        <v>1</v>
      </c>
      <c r="N681" s="54" t="s">
        <v>1140</v>
      </c>
      <c r="O681" s="54" t="str">
        <f t="shared" si="42"/>
        <v xml:space="preserve">47798                                                                      </v>
      </c>
      <c r="P681" s="54">
        <f t="shared" si="43"/>
        <v>75</v>
      </c>
    </row>
    <row r="682" spans="4:16">
      <c r="D682" s="54" t="s">
        <v>2945</v>
      </c>
      <c r="E682" s="54" t="s">
        <v>321</v>
      </c>
      <c r="H682" s="54" t="str">
        <f t="shared" si="40"/>
        <v>ZAPAYAN</v>
      </c>
      <c r="I682" s="59" t="s">
        <v>2710</v>
      </c>
      <c r="J682" s="59">
        <v>47</v>
      </c>
      <c r="K682" s="60" t="s">
        <v>2711</v>
      </c>
      <c r="M682" s="54">
        <f t="shared" si="41"/>
        <v>1</v>
      </c>
      <c r="N682" s="54" t="s">
        <v>1140</v>
      </c>
      <c r="O682" s="54" t="str">
        <f t="shared" si="42"/>
        <v xml:space="preserve">47960                                                                      </v>
      </c>
      <c r="P682" s="54">
        <f t="shared" si="43"/>
        <v>75</v>
      </c>
    </row>
    <row r="683" spans="4:16">
      <c r="D683" s="54" t="s">
        <v>2945</v>
      </c>
      <c r="E683" s="54" t="s">
        <v>2712</v>
      </c>
      <c r="H683" s="54" t="str">
        <f t="shared" si="40"/>
        <v>ZONA BANANERA</v>
      </c>
      <c r="I683" s="59" t="s">
        <v>2713</v>
      </c>
      <c r="J683" s="59">
        <v>47</v>
      </c>
      <c r="K683" s="60" t="s">
        <v>2714</v>
      </c>
      <c r="M683" s="54">
        <f t="shared" si="41"/>
        <v>1</v>
      </c>
      <c r="N683" s="54" t="s">
        <v>1140</v>
      </c>
      <c r="O683" s="54" t="str">
        <f t="shared" si="42"/>
        <v xml:space="preserve">47980                                                                      </v>
      </c>
      <c r="P683" s="54">
        <f t="shared" si="43"/>
        <v>75</v>
      </c>
    </row>
    <row r="684" spans="4:16">
      <c r="D684" s="54" t="s">
        <v>2976</v>
      </c>
      <c r="E684" s="54" t="s">
        <v>2715</v>
      </c>
      <c r="H684" s="54" t="str">
        <f t="shared" si="40"/>
        <v>VILLAVICENCIO</v>
      </c>
      <c r="I684" s="59" t="s">
        <v>2716</v>
      </c>
      <c r="J684" s="59">
        <v>50</v>
      </c>
      <c r="K684" s="60" t="s">
        <v>2717</v>
      </c>
      <c r="M684" s="54">
        <f t="shared" si="41"/>
        <v>1</v>
      </c>
      <c r="N684" s="54" t="s">
        <v>1140</v>
      </c>
      <c r="O684" s="54" t="str">
        <f t="shared" si="42"/>
        <v xml:space="preserve">50001                                                                      </v>
      </c>
      <c r="P684" s="54">
        <f t="shared" si="43"/>
        <v>75</v>
      </c>
    </row>
    <row r="685" spans="4:16">
      <c r="D685" s="54" t="s">
        <v>2976</v>
      </c>
      <c r="E685" s="54" t="s">
        <v>2718</v>
      </c>
      <c r="H685" s="54" t="str">
        <f t="shared" si="40"/>
        <v>ACACIAS</v>
      </c>
      <c r="I685" s="59" t="s">
        <v>2719</v>
      </c>
      <c r="J685" s="59">
        <v>50</v>
      </c>
      <c r="K685" s="60" t="s">
        <v>2720</v>
      </c>
      <c r="M685" s="54">
        <f t="shared" si="41"/>
        <v>1</v>
      </c>
      <c r="N685" s="54" t="s">
        <v>1140</v>
      </c>
      <c r="O685" s="54" t="str">
        <f t="shared" si="42"/>
        <v xml:space="preserve">50006                                                                      </v>
      </c>
      <c r="P685" s="54">
        <f t="shared" si="43"/>
        <v>75</v>
      </c>
    </row>
    <row r="686" spans="4:16">
      <c r="D686" s="54" t="s">
        <v>2976</v>
      </c>
      <c r="E686" s="54" t="s">
        <v>2721</v>
      </c>
      <c r="H686" s="54" t="str">
        <f t="shared" si="40"/>
        <v>BARRANCA DE UPIA</v>
      </c>
      <c r="I686" s="59" t="s">
        <v>2722</v>
      </c>
      <c r="J686" s="59">
        <v>50</v>
      </c>
      <c r="K686" s="60" t="s">
        <v>2723</v>
      </c>
      <c r="M686" s="54">
        <f t="shared" si="41"/>
        <v>1</v>
      </c>
      <c r="N686" s="54" t="s">
        <v>1140</v>
      </c>
      <c r="O686" s="54" t="str">
        <f t="shared" si="42"/>
        <v xml:space="preserve">50110                                                                      </v>
      </c>
      <c r="P686" s="54">
        <f t="shared" si="43"/>
        <v>75</v>
      </c>
    </row>
    <row r="687" spans="4:16">
      <c r="D687" s="54" t="s">
        <v>2976</v>
      </c>
      <c r="E687" s="54" t="s">
        <v>2724</v>
      </c>
      <c r="H687" s="54" t="str">
        <f t="shared" si="40"/>
        <v>CABUYARO</v>
      </c>
      <c r="I687" s="59" t="s">
        <v>2725</v>
      </c>
      <c r="J687" s="59">
        <v>50</v>
      </c>
      <c r="K687" s="60" t="s">
        <v>2726</v>
      </c>
      <c r="M687" s="54">
        <f t="shared" si="41"/>
        <v>1</v>
      </c>
      <c r="N687" s="54" t="s">
        <v>1140</v>
      </c>
      <c r="O687" s="54" t="str">
        <f t="shared" si="42"/>
        <v xml:space="preserve">50124                                                                      </v>
      </c>
      <c r="P687" s="54">
        <f t="shared" si="43"/>
        <v>75</v>
      </c>
    </row>
    <row r="688" spans="4:16">
      <c r="D688" s="54" t="s">
        <v>2976</v>
      </c>
      <c r="E688" s="54" t="s">
        <v>2727</v>
      </c>
      <c r="H688" s="54" t="str">
        <f t="shared" si="40"/>
        <v>CASTILLA LA NUEVA</v>
      </c>
      <c r="I688" s="59" t="s">
        <v>2728</v>
      </c>
      <c r="J688" s="59">
        <v>50</v>
      </c>
      <c r="K688" s="60" t="s">
        <v>2729</v>
      </c>
      <c r="M688" s="54">
        <f t="shared" si="41"/>
        <v>1</v>
      </c>
      <c r="N688" s="54" t="s">
        <v>1140</v>
      </c>
      <c r="O688" s="54" t="str">
        <f t="shared" si="42"/>
        <v xml:space="preserve">50150                                                                      </v>
      </c>
      <c r="P688" s="54">
        <f t="shared" si="43"/>
        <v>75</v>
      </c>
    </row>
    <row r="689" spans="4:16">
      <c r="D689" s="54" t="s">
        <v>2976</v>
      </c>
      <c r="E689" s="54" t="s">
        <v>2730</v>
      </c>
      <c r="H689" s="54" t="str">
        <f t="shared" si="40"/>
        <v>CUBARRAL</v>
      </c>
      <c r="I689" s="59" t="s">
        <v>2731</v>
      </c>
      <c r="J689" s="59">
        <v>50</v>
      </c>
      <c r="K689" s="60" t="s">
        <v>2732</v>
      </c>
      <c r="M689" s="54">
        <f t="shared" si="41"/>
        <v>1</v>
      </c>
      <c r="N689" s="54" t="s">
        <v>1140</v>
      </c>
      <c r="O689" s="54" t="str">
        <f t="shared" si="42"/>
        <v xml:space="preserve">50223                                                                      </v>
      </c>
      <c r="P689" s="54">
        <f t="shared" si="43"/>
        <v>75</v>
      </c>
    </row>
    <row r="690" spans="4:16">
      <c r="D690" s="54" t="s">
        <v>2976</v>
      </c>
      <c r="E690" s="54" t="s">
        <v>399</v>
      </c>
      <c r="H690" s="54" t="str">
        <f t="shared" si="40"/>
        <v>CUMARAL</v>
      </c>
      <c r="I690" s="59" t="s">
        <v>400</v>
      </c>
      <c r="J690" s="59">
        <v>50</v>
      </c>
      <c r="K690" s="60" t="s">
        <v>401</v>
      </c>
      <c r="M690" s="54">
        <f t="shared" si="41"/>
        <v>1</v>
      </c>
      <c r="N690" s="54" t="s">
        <v>1140</v>
      </c>
      <c r="O690" s="54" t="str">
        <f t="shared" si="42"/>
        <v xml:space="preserve">50226                                                                      </v>
      </c>
      <c r="P690" s="54">
        <f t="shared" si="43"/>
        <v>75</v>
      </c>
    </row>
    <row r="691" spans="4:16">
      <c r="D691" s="54" t="s">
        <v>2976</v>
      </c>
      <c r="E691" s="54" t="s">
        <v>402</v>
      </c>
      <c r="H691" s="54" t="str">
        <f t="shared" si="40"/>
        <v>EL CALVARIO</v>
      </c>
      <c r="I691" s="59" t="s">
        <v>403</v>
      </c>
      <c r="J691" s="59">
        <v>50</v>
      </c>
      <c r="K691" s="60" t="s">
        <v>404</v>
      </c>
      <c r="M691" s="54">
        <f t="shared" si="41"/>
        <v>1</v>
      </c>
      <c r="N691" s="54" t="s">
        <v>1140</v>
      </c>
      <c r="O691" s="54" t="str">
        <f t="shared" si="42"/>
        <v xml:space="preserve">50245                                                                      </v>
      </c>
      <c r="P691" s="54">
        <f t="shared" si="43"/>
        <v>75</v>
      </c>
    </row>
    <row r="692" spans="4:16">
      <c r="D692" s="54" t="s">
        <v>2976</v>
      </c>
      <c r="E692" s="54" t="s">
        <v>405</v>
      </c>
      <c r="H692" s="54" t="str">
        <f t="shared" si="40"/>
        <v>EL CASTILLO</v>
      </c>
      <c r="I692" s="59" t="s">
        <v>406</v>
      </c>
      <c r="J692" s="59">
        <v>50</v>
      </c>
      <c r="K692" s="60" t="s">
        <v>407</v>
      </c>
      <c r="M692" s="54">
        <f t="shared" si="41"/>
        <v>1</v>
      </c>
      <c r="N692" s="54" t="s">
        <v>1140</v>
      </c>
      <c r="O692" s="54" t="str">
        <f t="shared" si="42"/>
        <v xml:space="preserve">50251                                                                      </v>
      </c>
      <c r="P692" s="54">
        <f t="shared" si="43"/>
        <v>75</v>
      </c>
    </row>
    <row r="693" spans="4:16">
      <c r="D693" s="54" t="s">
        <v>2976</v>
      </c>
      <c r="E693" s="54" t="s">
        <v>408</v>
      </c>
      <c r="H693" s="54" t="str">
        <f t="shared" si="40"/>
        <v>EL DORADO</v>
      </c>
      <c r="I693" s="59" t="s">
        <v>409</v>
      </c>
      <c r="J693" s="59">
        <v>50</v>
      </c>
      <c r="K693" s="60" t="s">
        <v>410</v>
      </c>
      <c r="M693" s="54">
        <f t="shared" si="41"/>
        <v>1</v>
      </c>
      <c r="N693" s="54" t="s">
        <v>1140</v>
      </c>
      <c r="O693" s="54" t="str">
        <f t="shared" si="42"/>
        <v xml:space="preserve">50270                                                                      </v>
      </c>
      <c r="P693" s="54">
        <f t="shared" si="43"/>
        <v>75</v>
      </c>
    </row>
    <row r="694" spans="4:16">
      <c r="D694" s="54" t="s">
        <v>2976</v>
      </c>
      <c r="E694" s="54" t="s">
        <v>411</v>
      </c>
      <c r="H694" s="54" t="str">
        <f t="shared" si="40"/>
        <v>FUENTE DE ORO</v>
      </c>
      <c r="I694" s="59" t="s">
        <v>412</v>
      </c>
      <c r="J694" s="59">
        <v>50</v>
      </c>
      <c r="K694" s="60" t="s">
        <v>413</v>
      </c>
      <c r="M694" s="54">
        <f t="shared" si="41"/>
        <v>1</v>
      </c>
      <c r="N694" s="54" t="s">
        <v>1140</v>
      </c>
      <c r="O694" s="54" t="str">
        <f t="shared" si="42"/>
        <v xml:space="preserve">50287                                                                      </v>
      </c>
      <c r="P694" s="54">
        <f t="shared" si="43"/>
        <v>75</v>
      </c>
    </row>
    <row r="695" spans="4:16">
      <c r="D695" s="54" t="s">
        <v>2976</v>
      </c>
      <c r="E695" s="54" t="s">
        <v>3103</v>
      </c>
      <c r="H695" s="54" t="str">
        <f t="shared" si="40"/>
        <v>GRANADA</v>
      </c>
      <c r="I695" s="59" t="s">
        <v>414</v>
      </c>
      <c r="J695" s="59">
        <v>50</v>
      </c>
      <c r="K695" s="60" t="s">
        <v>3105</v>
      </c>
      <c r="M695" s="54">
        <f t="shared" si="41"/>
        <v>1</v>
      </c>
      <c r="N695" s="54" t="s">
        <v>1140</v>
      </c>
      <c r="O695" s="54" t="str">
        <f t="shared" si="42"/>
        <v xml:space="preserve">50313                                                                      </v>
      </c>
      <c r="P695" s="54">
        <f t="shared" si="43"/>
        <v>75</v>
      </c>
    </row>
    <row r="696" spans="4:16">
      <c r="D696" s="54" t="s">
        <v>2976</v>
      </c>
      <c r="E696" s="54" t="s">
        <v>275</v>
      </c>
      <c r="H696" s="54" t="str">
        <f t="shared" si="40"/>
        <v>GUAMAL</v>
      </c>
      <c r="I696" s="59" t="s">
        <v>415</v>
      </c>
      <c r="J696" s="59">
        <v>50</v>
      </c>
      <c r="K696" s="60" t="s">
        <v>277</v>
      </c>
      <c r="M696" s="54">
        <f t="shared" si="41"/>
        <v>1</v>
      </c>
      <c r="N696" s="54" t="s">
        <v>1140</v>
      </c>
      <c r="O696" s="54" t="str">
        <f t="shared" si="42"/>
        <v xml:space="preserve">50318                                                                      </v>
      </c>
      <c r="P696" s="54">
        <f t="shared" si="43"/>
        <v>75</v>
      </c>
    </row>
    <row r="697" spans="4:16">
      <c r="D697" s="54" t="s">
        <v>2976</v>
      </c>
      <c r="E697" s="54" t="s">
        <v>416</v>
      </c>
      <c r="H697" s="54" t="str">
        <f t="shared" si="40"/>
        <v>MAPIRIPAN</v>
      </c>
      <c r="I697" s="59" t="s">
        <v>417</v>
      </c>
      <c r="J697" s="59">
        <v>50</v>
      </c>
      <c r="K697" s="60" t="s">
        <v>418</v>
      </c>
      <c r="M697" s="54">
        <f t="shared" si="41"/>
        <v>1</v>
      </c>
      <c r="N697" s="54" t="s">
        <v>1140</v>
      </c>
      <c r="O697" s="54" t="str">
        <f t="shared" si="42"/>
        <v xml:space="preserve">50325                                                                      </v>
      </c>
      <c r="P697" s="54">
        <f t="shared" si="43"/>
        <v>75</v>
      </c>
    </row>
    <row r="698" spans="4:16">
      <c r="D698" s="54" t="s">
        <v>2976</v>
      </c>
      <c r="E698" s="54" t="s">
        <v>419</v>
      </c>
      <c r="H698" s="54" t="str">
        <f t="shared" si="40"/>
        <v>MESETAS</v>
      </c>
      <c r="I698" s="59" t="s">
        <v>420</v>
      </c>
      <c r="J698" s="59">
        <v>50</v>
      </c>
      <c r="K698" s="60" t="s">
        <v>421</v>
      </c>
      <c r="M698" s="54">
        <f t="shared" si="41"/>
        <v>1</v>
      </c>
      <c r="N698" s="54" t="s">
        <v>1140</v>
      </c>
      <c r="O698" s="54" t="str">
        <f t="shared" si="42"/>
        <v xml:space="preserve">50330                                                                      </v>
      </c>
      <c r="P698" s="54">
        <f t="shared" si="43"/>
        <v>75</v>
      </c>
    </row>
    <row r="699" spans="4:16">
      <c r="D699" s="54" t="s">
        <v>2976</v>
      </c>
      <c r="E699" s="54" t="s">
        <v>422</v>
      </c>
      <c r="H699" s="54" t="str">
        <f t="shared" si="40"/>
        <v>LA MACARENA</v>
      </c>
      <c r="I699" s="59" t="s">
        <v>423</v>
      </c>
      <c r="J699" s="59">
        <v>50</v>
      </c>
      <c r="K699" s="60" t="s">
        <v>424</v>
      </c>
      <c r="M699" s="54">
        <f t="shared" si="41"/>
        <v>1</v>
      </c>
      <c r="N699" s="54" t="s">
        <v>1140</v>
      </c>
      <c r="O699" s="54" t="str">
        <f t="shared" si="42"/>
        <v xml:space="preserve">50350                                                                      </v>
      </c>
      <c r="P699" s="54">
        <f t="shared" si="43"/>
        <v>75</v>
      </c>
    </row>
    <row r="700" spans="4:16">
      <c r="D700" s="54" t="s">
        <v>2976</v>
      </c>
      <c r="E700" s="54" t="s">
        <v>425</v>
      </c>
      <c r="H700" s="54" t="str">
        <f t="shared" si="40"/>
        <v>URIBE</v>
      </c>
      <c r="I700" s="59" t="s">
        <v>426</v>
      </c>
      <c r="J700" s="59">
        <v>50</v>
      </c>
      <c r="K700" s="60" t="s">
        <v>427</v>
      </c>
      <c r="M700" s="54">
        <f t="shared" si="41"/>
        <v>1</v>
      </c>
      <c r="N700" s="54" t="s">
        <v>1140</v>
      </c>
      <c r="O700" s="54" t="str">
        <f t="shared" si="42"/>
        <v xml:space="preserve">50370                                                                      </v>
      </c>
      <c r="P700" s="54">
        <f t="shared" si="43"/>
        <v>75</v>
      </c>
    </row>
    <row r="701" spans="4:16">
      <c r="D701" s="54" t="s">
        <v>2976</v>
      </c>
      <c r="E701" s="54" t="s">
        <v>428</v>
      </c>
      <c r="H701" s="54" t="str">
        <f t="shared" si="40"/>
        <v>LEJANIAS</v>
      </c>
      <c r="I701" s="59" t="s">
        <v>429</v>
      </c>
      <c r="J701" s="59">
        <v>50</v>
      </c>
      <c r="K701" s="60" t="s">
        <v>430</v>
      </c>
      <c r="M701" s="54">
        <f t="shared" si="41"/>
        <v>1</v>
      </c>
      <c r="N701" s="54" t="s">
        <v>1140</v>
      </c>
      <c r="O701" s="54" t="str">
        <f t="shared" si="42"/>
        <v xml:space="preserve">50400                                                                      </v>
      </c>
      <c r="P701" s="54">
        <f t="shared" si="43"/>
        <v>75</v>
      </c>
    </row>
    <row r="702" spans="4:16">
      <c r="D702" s="54" t="s">
        <v>2976</v>
      </c>
      <c r="E702" s="54" t="s">
        <v>431</v>
      </c>
      <c r="H702" s="54" t="str">
        <f t="shared" si="40"/>
        <v>PUERTO CONCORDIA</v>
      </c>
      <c r="I702" s="59" t="s">
        <v>432</v>
      </c>
      <c r="J702" s="59">
        <v>50</v>
      </c>
      <c r="K702" s="60" t="s">
        <v>433</v>
      </c>
      <c r="M702" s="54">
        <f t="shared" si="41"/>
        <v>1</v>
      </c>
      <c r="N702" s="54" t="s">
        <v>1140</v>
      </c>
      <c r="O702" s="54" t="str">
        <f t="shared" si="42"/>
        <v xml:space="preserve">50450                                                                      </v>
      </c>
      <c r="P702" s="54">
        <f t="shared" si="43"/>
        <v>75</v>
      </c>
    </row>
    <row r="703" spans="4:16">
      <c r="D703" s="54" t="s">
        <v>2976</v>
      </c>
      <c r="E703" s="54" t="s">
        <v>434</v>
      </c>
      <c r="H703" s="54" t="str">
        <f t="shared" si="40"/>
        <v>PUERTO GAITAN</v>
      </c>
      <c r="I703" s="59" t="s">
        <v>435</v>
      </c>
      <c r="J703" s="59">
        <v>50</v>
      </c>
      <c r="K703" s="60" t="s">
        <v>436</v>
      </c>
      <c r="M703" s="54">
        <f t="shared" si="41"/>
        <v>1</v>
      </c>
      <c r="N703" s="54" t="s">
        <v>1140</v>
      </c>
      <c r="O703" s="54" t="str">
        <f t="shared" si="42"/>
        <v xml:space="preserve">50568                                                                      </v>
      </c>
      <c r="P703" s="54">
        <f t="shared" si="43"/>
        <v>75</v>
      </c>
    </row>
    <row r="704" spans="4:16">
      <c r="D704" s="54" t="s">
        <v>2976</v>
      </c>
      <c r="E704" s="54" t="s">
        <v>437</v>
      </c>
      <c r="H704" s="54" t="str">
        <f t="shared" si="40"/>
        <v>PUERTO LOPEZ</v>
      </c>
      <c r="I704" s="59" t="s">
        <v>438</v>
      </c>
      <c r="J704" s="59">
        <v>50</v>
      </c>
      <c r="K704" s="60" t="s">
        <v>439</v>
      </c>
      <c r="M704" s="54">
        <f t="shared" si="41"/>
        <v>1</v>
      </c>
      <c r="N704" s="54" t="s">
        <v>1140</v>
      </c>
      <c r="O704" s="54" t="str">
        <f t="shared" si="42"/>
        <v xml:space="preserve">50573                                                                      </v>
      </c>
      <c r="P704" s="54">
        <f t="shared" si="43"/>
        <v>75</v>
      </c>
    </row>
    <row r="705" spans="4:16">
      <c r="D705" s="54" t="s">
        <v>2976</v>
      </c>
      <c r="E705" s="54" t="s">
        <v>440</v>
      </c>
      <c r="H705" s="54" t="str">
        <f t="shared" si="40"/>
        <v>PUERTO LLERAS</v>
      </c>
      <c r="I705" s="59" t="s">
        <v>441</v>
      </c>
      <c r="J705" s="59">
        <v>50</v>
      </c>
      <c r="K705" s="60" t="s">
        <v>442</v>
      </c>
      <c r="M705" s="54">
        <f t="shared" si="41"/>
        <v>1</v>
      </c>
      <c r="N705" s="54" t="s">
        <v>1140</v>
      </c>
      <c r="O705" s="54" t="str">
        <f t="shared" si="42"/>
        <v xml:space="preserve">50577                                                                      </v>
      </c>
      <c r="P705" s="54">
        <f t="shared" si="43"/>
        <v>75</v>
      </c>
    </row>
    <row r="706" spans="4:16">
      <c r="D706" s="54" t="s">
        <v>2976</v>
      </c>
      <c r="E706" s="54" t="s">
        <v>1545</v>
      </c>
      <c r="H706" s="54" t="str">
        <f t="shared" si="40"/>
        <v>PUERTO RICO</v>
      </c>
      <c r="I706" s="59" t="s">
        <v>112</v>
      </c>
      <c r="J706" s="59">
        <v>50</v>
      </c>
      <c r="K706" s="60" t="s">
        <v>1547</v>
      </c>
      <c r="M706" s="54">
        <f t="shared" si="41"/>
        <v>1</v>
      </c>
      <c r="N706" s="54" t="s">
        <v>1140</v>
      </c>
      <c r="O706" s="54" t="str">
        <f t="shared" si="42"/>
        <v xml:space="preserve">50590                                                                      </v>
      </c>
      <c r="P706" s="54">
        <f t="shared" si="43"/>
        <v>75</v>
      </c>
    </row>
    <row r="707" spans="4:16">
      <c r="D707" s="54" t="s">
        <v>2976</v>
      </c>
      <c r="E707" s="54" t="s">
        <v>113</v>
      </c>
      <c r="H707" s="54" t="str">
        <f t="shared" ref="H707:H770" si="44">UPPER(E707)</f>
        <v>RESTREPO</v>
      </c>
      <c r="I707" s="59" t="s">
        <v>114</v>
      </c>
      <c r="J707" s="59">
        <v>50</v>
      </c>
      <c r="K707" s="60" t="s">
        <v>115</v>
      </c>
      <c r="M707" s="54">
        <f t="shared" ref="M707:M770" si="45">IF(K707=E707,1,FALSE)</f>
        <v>1</v>
      </c>
      <c r="N707" s="54" t="s">
        <v>1140</v>
      </c>
      <c r="O707" s="54" t="str">
        <f t="shared" ref="O707:O770" si="46">CONCATENATE(I707,N707)</f>
        <v xml:space="preserve">50606                                                                      </v>
      </c>
      <c r="P707" s="54">
        <f t="shared" ref="P707:P770" si="47">LEN(O707)</f>
        <v>75</v>
      </c>
    </row>
    <row r="708" spans="4:16">
      <c r="D708" s="54" t="s">
        <v>2976</v>
      </c>
      <c r="E708" s="54" t="s">
        <v>116</v>
      </c>
      <c r="H708" s="54" t="str">
        <f t="shared" si="44"/>
        <v>SAN CARLOS DE GUAROA</v>
      </c>
      <c r="I708" s="59" t="s">
        <v>2614</v>
      </c>
      <c r="J708" s="59">
        <v>50</v>
      </c>
      <c r="K708" s="60" t="s">
        <v>2615</v>
      </c>
      <c r="M708" s="54">
        <f t="shared" si="45"/>
        <v>1</v>
      </c>
      <c r="N708" s="54" t="s">
        <v>1140</v>
      </c>
      <c r="O708" s="54" t="str">
        <f t="shared" si="46"/>
        <v xml:space="preserve">50680                                                                      </v>
      </c>
      <c r="P708" s="54">
        <f t="shared" si="47"/>
        <v>75</v>
      </c>
    </row>
    <row r="709" spans="4:16">
      <c r="D709" s="54" t="s">
        <v>2976</v>
      </c>
      <c r="E709" s="54" t="s">
        <v>2616</v>
      </c>
      <c r="H709" s="54" t="str">
        <f t="shared" si="44"/>
        <v>SAN JUAN DE ARAMA</v>
      </c>
      <c r="I709" s="59" t="s">
        <v>2617</v>
      </c>
      <c r="J709" s="59">
        <v>50</v>
      </c>
      <c r="K709" s="60" t="s">
        <v>2618</v>
      </c>
      <c r="M709" s="54">
        <f t="shared" si="45"/>
        <v>1</v>
      </c>
      <c r="N709" s="54" t="s">
        <v>1140</v>
      </c>
      <c r="O709" s="54" t="str">
        <f t="shared" si="46"/>
        <v xml:space="preserve">50683                                                                      </v>
      </c>
      <c r="P709" s="54">
        <f t="shared" si="47"/>
        <v>75</v>
      </c>
    </row>
    <row r="710" spans="4:16">
      <c r="D710" s="54" t="s">
        <v>2976</v>
      </c>
      <c r="E710" s="54" t="s">
        <v>2619</v>
      </c>
      <c r="H710" s="54" t="str">
        <f t="shared" si="44"/>
        <v>SAN JUANITO</v>
      </c>
      <c r="I710" s="59" t="s">
        <v>2620</v>
      </c>
      <c r="J710" s="59">
        <v>50</v>
      </c>
      <c r="K710" s="60" t="s">
        <v>2621</v>
      </c>
      <c r="M710" s="54">
        <f t="shared" si="45"/>
        <v>1</v>
      </c>
      <c r="N710" s="54" t="s">
        <v>1140</v>
      </c>
      <c r="O710" s="54" t="str">
        <f t="shared" si="46"/>
        <v xml:space="preserve">50686                                                                      </v>
      </c>
      <c r="P710" s="54">
        <f t="shared" si="47"/>
        <v>75</v>
      </c>
    </row>
    <row r="711" spans="4:16">
      <c r="D711" s="54" t="s">
        <v>2976</v>
      </c>
      <c r="E711" s="54" t="s">
        <v>98</v>
      </c>
      <c r="H711" s="54" t="str">
        <f t="shared" si="44"/>
        <v>SAN MARTIN</v>
      </c>
      <c r="I711" s="59" t="s">
        <v>2622</v>
      </c>
      <c r="J711" s="59">
        <v>50</v>
      </c>
      <c r="K711" s="60" t="s">
        <v>100</v>
      </c>
      <c r="M711" s="54">
        <f t="shared" si="45"/>
        <v>1</v>
      </c>
      <c r="N711" s="54" t="s">
        <v>1140</v>
      </c>
      <c r="O711" s="54" t="str">
        <f t="shared" si="46"/>
        <v xml:space="preserve">50689                                                                      </v>
      </c>
      <c r="P711" s="54">
        <f t="shared" si="47"/>
        <v>75</v>
      </c>
    </row>
    <row r="712" spans="4:16">
      <c r="D712" s="54" t="s">
        <v>2976</v>
      </c>
      <c r="E712" s="54" t="s">
        <v>2623</v>
      </c>
      <c r="H712" s="54" t="str">
        <f t="shared" si="44"/>
        <v>VISTAHERMOSA</v>
      </c>
      <c r="I712" s="59" t="s">
        <v>2624</v>
      </c>
      <c r="J712" s="59">
        <v>50</v>
      </c>
      <c r="K712" s="60" t="s">
        <v>2625</v>
      </c>
      <c r="M712" s="54">
        <f t="shared" si="45"/>
        <v>1</v>
      </c>
      <c r="N712" s="54" t="s">
        <v>1140</v>
      </c>
      <c r="O712" s="54" t="str">
        <f t="shared" si="46"/>
        <v xml:space="preserve">50711                                                                      </v>
      </c>
      <c r="P712" s="54">
        <f t="shared" si="47"/>
        <v>75</v>
      </c>
    </row>
    <row r="713" spans="4:16">
      <c r="D713" s="54" t="s">
        <v>2980</v>
      </c>
      <c r="E713" s="54" t="s">
        <v>2626</v>
      </c>
      <c r="H713" s="54" t="str">
        <f t="shared" si="44"/>
        <v>PASTO</v>
      </c>
      <c r="I713" s="59" t="s">
        <v>2627</v>
      </c>
      <c r="J713" s="59">
        <v>52</v>
      </c>
      <c r="K713" s="60" t="s">
        <v>2628</v>
      </c>
      <c r="M713" s="54">
        <f t="shared" si="45"/>
        <v>1</v>
      </c>
      <c r="N713" s="54" t="s">
        <v>1140</v>
      </c>
      <c r="O713" s="54" t="str">
        <f t="shared" si="46"/>
        <v xml:space="preserve">52001                                                                      </v>
      </c>
      <c r="P713" s="54">
        <f t="shared" si="47"/>
        <v>75</v>
      </c>
    </row>
    <row r="714" spans="4:16">
      <c r="D714" s="54" t="s">
        <v>2980</v>
      </c>
      <c r="E714" s="54" t="s">
        <v>1759</v>
      </c>
      <c r="H714" s="54" t="str">
        <f t="shared" si="44"/>
        <v>ALBAN</v>
      </c>
      <c r="I714" s="59" t="s">
        <v>2629</v>
      </c>
      <c r="J714" s="59">
        <v>52</v>
      </c>
      <c r="K714" s="60" t="s">
        <v>1761</v>
      </c>
      <c r="M714" s="54">
        <f t="shared" si="45"/>
        <v>1</v>
      </c>
      <c r="N714" s="54" t="s">
        <v>1140</v>
      </c>
      <c r="O714" s="54" t="str">
        <f t="shared" si="46"/>
        <v xml:space="preserve">52019                                                                      </v>
      </c>
      <c r="P714" s="54">
        <f t="shared" si="47"/>
        <v>75</v>
      </c>
    </row>
    <row r="715" spans="4:16">
      <c r="D715" s="54" t="s">
        <v>2980</v>
      </c>
      <c r="E715" s="54" t="s">
        <v>2630</v>
      </c>
      <c r="H715" s="54" t="str">
        <f t="shared" si="44"/>
        <v>ALDANA</v>
      </c>
      <c r="I715" s="59" t="s">
        <v>2631</v>
      </c>
      <c r="J715" s="59">
        <v>52</v>
      </c>
      <c r="K715" s="60" t="s">
        <v>2632</v>
      </c>
      <c r="M715" s="54">
        <f t="shared" si="45"/>
        <v>1</v>
      </c>
      <c r="N715" s="54" t="s">
        <v>1140</v>
      </c>
      <c r="O715" s="54" t="str">
        <f t="shared" si="46"/>
        <v xml:space="preserve">52022                                                                      </v>
      </c>
      <c r="P715" s="54">
        <f t="shared" si="47"/>
        <v>75</v>
      </c>
    </row>
    <row r="716" spans="4:16">
      <c r="D716" s="54" t="s">
        <v>2980</v>
      </c>
      <c r="E716" s="54" t="s">
        <v>2633</v>
      </c>
      <c r="H716" s="54" t="str">
        <f t="shared" si="44"/>
        <v>ANCUYA</v>
      </c>
      <c r="I716" s="59" t="s">
        <v>2634</v>
      </c>
      <c r="J716" s="59">
        <v>52</v>
      </c>
      <c r="K716" s="60" t="s">
        <v>2635</v>
      </c>
      <c r="M716" s="54">
        <f t="shared" si="45"/>
        <v>1</v>
      </c>
      <c r="N716" s="54" t="s">
        <v>1140</v>
      </c>
      <c r="O716" s="54" t="str">
        <f t="shared" si="46"/>
        <v xml:space="preserve">52036                                                                      </v>
      </c>
      <c r="P716" s="54">
        <f t="shared" si="47"/>
        <v>75</v>
      </c>
    </row>
    <row r="717" spans="4:16">
      <c r="D717" s="54" t="s">
        <v>2980</v>
      </c>
      <c r="E717" s="54" t="s">
        <v>2636</v>
      </c>
      <c r="H717" s="54" t="str">
        <f t="shared" si="44"/>
        <v>ARBOLEDA</v>
      </c>
      <c r="I717" s="59" t="s">
        <v>2637</v>
      </c>
      <c r="J717" s="59">
        <v>52</v>
      </c>
      <c r="K717" s="60" t="s">
        <v>2638</v>
      </c>
      <c r="M717" s="54">
        <f t="shared" si="45"/>
        <v>1</v>
      </c>
      <c r="N717" s="54" t="s">
        <v>1140</v>
      </c>
      <c r="O717" s="54" t="str">
        <f t="shared" si="46"/>
        <v xml:space="preserve">52051                                                                      </v>
      </c>
      <c r="P717" s="54">
        <f t="shared" si="47"/>
        <v>75</v>
      </c>
    </row>
    <row r="718" spans="4:16">
      <c r="D718" s="54" t="s">
        <v>2980</v>
      </c>
      <c r="E718" s="54" t="s">
        <v>2639</v>
      </c>
      <c r="H718" s="54" t="str">
        <f t="shared" si="44"/>
        <v>BARBACOAS</v>
      </c>
      <c r="I718" s="59" t="s">
        <v>2640</v>
      </c>
      <c r="J718" s="59">
        <v>52</v>
      </c>
      <c r="K718" s="60" t="s">
        <v>2641</v>
      </c>
      <c r="M718" s="54">
        <f t="shared" si="45"/>
        <v>1</v>
      </c>
      <c r="N718" s="54" t="s">
        <v>1140</v>
      </c>
      <c r="O718" s="54" t="str">
        <f t="shared" si="46"/>
        <v xml:space="preserve">52079                                                                      </v>
      </c>
      <c r="P718" s="54">
        <f t="shared" si="47"/>
        <v>75</v>
      </c>
    </row>
    <row r="719" spans="4:16">
      <c r="D719" s="54" t="s">
        <v>2980</v>
      </c>
      <c r="E719" s="54" t="s">
        <v>1025</v>
      </c>
      <c r="H719" s="54" t="str">
        <f t="shared" si="44"/>
        <v>BELEN</v>
      </c>
      <c r="I719" s="59" t="s">
        <v>101</v>
      </c>
      <c r="J719" s="59">
        <v>52</v>
      </c>
      <c r="K719" s="60" t="s">
        <v>1027</v>
      </c>
      <c r="M719" s="54">
        <f t="shared" si="45"/>
        <v>1</v>
      </c>
      <c r="N719" s="54" t="s">
        <v>1140</v>
      </c>
      <c r="O719" s="54" t="str">
        <f t="shared" si="46"/>
        <v xml:space="preserve">52083                                                                      </v>
      </c>
      <c r="P719" s="54">
        <f t="shared" si="47"/>
        <v>75</v>
      </c>
    </row>
    <row r="720" spans="4:16">
      <c r="D720" s="54" t="s">
        <v>2980</v>
      </c>
      <c r="E720" s="54" t="s">
        <v>102</v>
      </c>
      <c r="H720" s="54" t="str">
        <f t="shared" si="44"/>
        <v>BUESACO</v>
      </c>
      <c r="I720" s="59" t="s">
        <v>103</v>
      </c>
      <c r="J720" s="59">
        <v>52</v>
      </c>
      <c r="K720" s="60" t="s">
        <v>104</v>
      </c>
      <c r="M720" s="54">
        <f t="shared" si="45"/>
        <v>1</v>
      </c>
      <c r="N720" s="54" t="s">
        <v>1140</v>
      </c>
      <c r="O720" s="54" t="str">
        <f t="shared" si="46"/>
        <v xml:space="preserve">52110                                                                      </v>
      </c>
      <c r="P720" s="54">
        <f t="shared" si="47"/>
        <v>75</v>
      </c>
    </row>
    <row r="721" spans="4:16">
      <c r="D721" s="54" t="s">
        <v>2980</v>
      </c>
      <c r="E721" s="54" t="s">
        <v>105</v>
      </c>
      <c r="H721" s="54" t="str">
        <f t="shared" si="44"/>
        <v>COLON</v>
      </c>
      <c r="I721" s="59" t="s">
        <v>106</v>
      </c>
      <c r="J721" s="59">
        <v>52</v>
      </c>
      <c r="K721" s="60" t="s">
        <v>107</v>
      </c>
      <c r="M721" s="54">
        <f t="shared" si="45"/>
        <v>1</v>
      </c>
      <c r="N721" s="54" t="s">
        <v>1140</v>
      </c>
      <c r="O721" s="54" t="str">
        <f t="shared" si="46"/>
        <v xml:space="preserve">52203                                                                      </v>
      </c>
      <c r="P721" s="54">
        <f t="shared" si="47"/>
        <v>75</v>
      </c>
    </row>
    <row r="722" spans="4:16">
      <c r="D722" s="54" t="s">
        <v>2980</v>
      </c>
      <c r="E722" s="54" t="s">
        <v>108</v>
      </c>
      <c r="H722" s="54" t="str">
        <f t="shared" si="44"/>
        <v>CONSACA</v>
      </c>
      <c r="I722" s="59" t="s">
        <v>109</v>
      </c>
      <c r="J722" s="59">
        <v>52</v>
      </c>
      <c r="K722" s="60" t="s">
        <v>110</v>
      </c>
      <c r="M722" s="54">
        <f t="shared" si="45"/>
        <v>1</v>
      </c>
      <c r="N722" s="54" t="s">
        <v>1140</v>
      </c>
      <c r="O722" s="54" t="str">
        <f t="shared" si="46"/>
        <v xml:space="preserve">52207                                                                      </v>
      </c>
      <c r="P722" s="54">
        <f t="shared" si="47"/>
        <v>75</v>
      </c>
    </row>
    <row r="723" spans="4:16">
      <c r="D723" s="54" t="s">
        <v>2980</v>
      </c>
      <c r="E723" s="54" t="s">
        <v>111</v>
      </c>
      <c r="H723" s="54" t="str">
        <f t="shared" si="44"/>
        <v>CONTADERO</v>
      </c>
      <c r="I723" s="59" t="s">
        <v>2277</v>
      </c>
      <c r="J723" s="59">
        <v>52</v>
      </c>
      <c r="K723" s="60" t="s">
        <v>2278</v>
      </c>
      <c r="M723" s="54">
        <f t="shared" si="45"/>
        <v>1</v>
      </c>
      <c r="N723" s="54" t="s">
        <v>1140</v>
      </c>
      <c r="O723" s="54" t="str">
        <f t="shared" si="46"/>
        <v xml:space="preserve">52210                                                                      </v>
      </c>
      <c r="P723" s="54">
        <f t="shared" si="47"/>
        <v>75</v>
      </c>
    </row>
    <row r="724" spans="4:16">
      <c r="D724" s="54" t="s">
        <v>2980</v>
      </c>
      <c r="E724" s="54" t="s">
        <v>1171</v>
      </c>
      <c r="H724" s="54" t="str">
        <f t="shared" si="44"/>
        <v>CORDOBA</v>
      </c>
      <c r="I724" s="59" t="s">
        <v>2279</v>
      </c>
      <c r="J724" s="59">
        <v>52</v>
      </c>
      <c r="K724" s="60" t="s">
        <v>1173</v>
      </c>
      <c r="M724" s="54">
        <f t="shared" si="45"/>
        <v>1</v>
      </c>
      <c r="N724" s="54" t="s">
        <v>1140</v>
      </c>
      <c r="O724" s="54" t="str">
        <f t="shared" si="46"/>
        <v xml:space="preserve">52215                                                                      </v>
      </c>
      <c r="P724" s="54">
        <f t="shared" si="47"/>
        <v>75</v>
      </c>
    </row>
    <row r="725" spans="4:16">
      <c r="D725" s="54" t="s">
        <v>2980</v>
      </c>
      <c r="E725" s="54" t="s">
        <v>2280</v>
      </c>
      <c r="H725" s="54" t="str">
        <f t="shared" si="44"/>
        <v>CUASPUD</v>
      </c>
      <c r="I725" s="59" t="s">
        <v>2281</v>
      </c>
      <c r="J725" s="59">
        <v>52</v>
      </c>
      <c r="K725" s="60" t="s">
        <v>2282</v>
      </c>
      <c r="M725" s="54">
        <f t="shared" si="45"/>
        <v>1</v>
      </c>
      <c r="N725" s="54" t="s">
        <v>1140</v>
      </c>
      <c r="O725" s="54" t="str">
        <f t="shared" si="46"/>
        <v xml:space="preserve">52224                                                                      </v>
      </c>
      <c r="P725" s="54">
        <f t="shared" si="47"/>
        <v>75</v>
      </c>
    </row>
    <row r="726" spans="4:16">
      <c r="D726" s="54" t="s">
        <v>2980</v>
      </c>
      <c r="E726" s="54" t="s">
        <v>2283</v>
      </c>
      <c r="H726" s="54" t="str">
        <f t="shared" si="44"/>
        <v>CUMBAL</v>
      </c>
      <c r="I726" s="59" t="s">
        <v>2284</v>
      </c>
      <c r="J726" s="59">
        <v>52</v>
      </c>
      <c r="K726" s="60" t="s">
        <v>2285</v>
      </c>
      <c r="M726" s="54">
        <f t="shared" si="45"/>
        <v>1</v>
      </c>
      <c r="N726" s="54" t="s">
        <v>1140</v>
      </c>
      <c r="O726" s="54" t="str">
        <f t="shared" si="46"/>
        <v xml:space="preserve">52227                                                                      </v>
      </c>
      <c r="P726" s="54">
        <f t="shared" si="47"/>
        <v>75</v>
      </c>
    </row>
    <row r="727" spans="4:16">
      <c r="D727" s="54" t="s">
        <v>2980</v>
      </c>
      <c r="E727" s="54" t="s">
        <v>2286</v>
      </c>
      <c r="H727" s="54" t="str">
        <f t="shared" si="44"/>
        <v>CUMBITARA</v>
      </c>
      <c r="I727" s="59" t="s">
        <v>2287</v>
      </c>
      <c r="J727" s="59">
        <v>52</v>
      </c>
      <c r="K727" s="60" t="s">
        <v>2288</v>
      </c>
      <c r="M727" s="54">
        <f t="shared" si="45"/>
        <v>1</v>
      </c>
      <c r="N727" s="54" t="s">
        <v>1140</v>
      </c>
      <c r="O727" s="54" t="str">
        <f t="shared" si="46"/>
        <v xml:space="preserve">52233                                                                      </v>
      </c>
      <c r="P727" s="54">
        <f t="shared" si="47"/>
        <v>75</v>
      </c>
    </row>
    <row r="728" spans="4:16">
      <c r="D728" s="54" t="s">
        <v>2980</v>
      </c>
      <c r="E728" s="54" t="s">
        <v>2289</v>
      </c>
      <c r="H728" s="54" t="str">
        <f t="shared" si="44"/>
        <v>CHACHAGÜI</v>
      </c>
      <c r="I728" s="59" t="s">
        <v>2290</v>
      </c>
      <c r="J728" s="59">
        <v>52</v>
      </c>
      <c r="K728" s="60" t="s">
        <v>2291</v>
      </c>
      <c r="M728" s="54">
        <f t="shared" si="45"/>
        <v>1</v>
      </c>
      <c r="N728" s="54" t="s">
        <v>1140</v>
      </c>
      <c r="O728" s="54" t="str">
        <f t="shared" si="46"/>
        <v xml:space="preserve">52240                                                                      </v>
      </c>
      <c r="P728" s="54">
        <f t="shared" si="47"/>
        <v>75</v>
      </c>
    </row>
    <row r="729" spans="4:16">
      <c r="D729" s="54" t="s">
        <v>2980</v>
      </c>
      <c r="E729" s="54" t="s">
        <v>2292</v>
      </c>
      <c r="H729" s="54" t="str">
        <f t="shared" si="44"/>
        <v>EL CHARCO</v>
      </c>
      <c r="I729" s="59" t="s">
        <v>2293</v>
      </c>
      <c r="J729" s="59">
        <v>52</v>
      </c>
      <c r="K729" s="60" t="s">
        <v>2294</v>
      </c>
      <c r="M729" s="54">
        <f t="shared" si="45"/>
        <v>1</v>
      </c>
      <c r="N729" s="54" t="s">
        <v>1140</v>
      </c>
      <c r="O729" s="54" t="str">
        <f t="shared" si="46"/>
        <v xml:space="preserve">52250                                                                      </v>
      </c>
      <c r="P729" s="54">
        <f t="shared" si="47"/>
        <v>75</v>
      </c>
    </row>
    <row r="730" spans="4:16">
      <c r="D730" s="54" t="s">
        <v>2980</v>
      </c>
      <c r="E730" s="54" t="s">
        <v>2295</v>
      </c>
      <c r="H730" s="54" t="str">
        <f t="shared" si="44"/>
        <v>EL PEÑOL</v>
      </c>
      <c r="I730" s="59" t="s">
        <v>2296</v>
      </c>
      <c r="J730" s="59">
        <v>52</v>
      </c>
      <c r="K730" s="60" t="s">
        <v>2297</v>
      </c>
      <c r="M730" s="54">
        <f t="shared" si="45"/>
        <v>1</v>
      </c>
      <c r="N730" s="54" t="s">
        <v>1140</v>
      </c>
      <c r="O730" s="54" t="str">
        <f t="shared" si="46"/>
        <v xml:space="preserve">52254                                                                      </v>
      </c>
      <c r="P730" s="54">
        <f t="shared" si="47"/>
        <v>75</v>
      </c>
    </row>
    <row r="731" spans="4:16">
      <c r="D731" s="54" t="s">
        <v>2980</v>
      </c>
      <c r="E731" s="54" t="s">
        <v>2298</v>
      </c>
      <c r="H731" s="54" t="str">
        <f t="shared" si="44"/>
        <v>EL ROSARIO</v>
      </c>
      <c r="I731" s="59" t="s">
        <v>2299</v>
      </c>
      <c r="J731" s="59">
        <v>52</v>
      </c>
      <c r="K731" s="60" t="s">
        <v>2300</v>
      </c>
      <c r="M731" s="54">
        <f t="shared" si="45"/>
        <v>1</v>
      </c>
      <c r="N731" s="54" t="s">
        <v>1140</v>
      </c>
      <c r="O731" s="54" t="str">
        <f t="shared" si="46"/>
        <v xml:space="preserve">52256                                                                      </v>
      </c>
      <c r="P731" s="54">
        <f t="shared" si="47"/>
        <v>75</v>
      </c>
    </row>
    <row r="732" spans="4:16">
      <c r="D732" s="54" t="s">
        <v>2980</v>
      </c>
      <c r="E732" s="54" t="s">
        <v>2301</v>
      </c>
      <c r="H732" s="54" t="str">
        <f t="shared" si="44"/>
        <v>EL TABLON DE GOMEZ</v>
      </c>
      <c r="I732" s="59" t="s">
        <v>2302</v>
      </c>
      <c r="J732" s="59">
        <v>52</v>
      </c>
      <c r="K732" s="60" t="s">
        <v>2303</v>
      </c>
      <c r="M732" s="54">
        <f t="shared" si="45"/>
        <v>1</v>
      </c>
      <c r="N732" s="54" t="s">
        <v>1140</v>
      </c>
      <c r="O732" s="54" t="str">
        <f t="shared" si="46"/>
        <v xml:space="preserve">52258                                                                      </v>
      </c>
      <c r="P732" s="54">
        <f t="shared" si="47"/>
        <v>75</v>
      </c>
    </row>
    <row r="733" spans="4:16">
      <c r="D733" s="54" t="s">
        <v>2980</v>
      </c>
      <c r="E733" s="54" t="s">
        <v>1589</v>
      </c>
      <c r="H733" s="54" t="str">
        <f t="shared" si="44"/>
        <v>EL TAMBO</v>
      </c>
      <c r="I733" s="59" t="s">
        <v>2304</v>
      </c>
      <c r="J733" s="59">
        <v>52</v>
      </c>
      <c r="K733" s="60" t="s">
        <v>1591</v>
      </c>
      <c r="M733" s="54">
        <f t="shared" si="45"/>
        <v>1</v>
      </c>
      <c r="N733" s="54" t="s">
        <v>1140</v>
      </c>
      <c r="O733" s="54" t="str">
        <f t="shared" si="46"/>
        <v xml:space="preserve">52260                                                                      </v>
      </c>
      <c r="P733" s="54">
        <f t="shared" si="47"/>
        <v>75</v>
      </c>
    </row>
    <row r="734" spans="4:16">
      <c r="D734" s="54" t="s">
        <v>2980</v>
      </c>
      <c r="E734" s="54" t="s">
        <v>2305</v>
      </c>
      <c r="H734" s="54" t="str">
        <f t="shared" si="44"/>
        <v>FUNES</v>
      </c>
      <c r="I734" s="59" t="s">
        <v>2306</v>
      </c>
      <c r="J734" s="59">
        <v>52</v>
      </c>
      <c r="K734" s="60" t="s">
        <v>2307</v>
      </c>
      <c r="M734" s="54">
        <f t="shared" si="45"/>
        <v>1</v>
      </c>
      <c r="N734" s="54" t="s">
        <v>1140</v>
      </c>
      <c r="O734" s="54" t="str">
        <f t="shared" si="46"/>
        <v xml:space="preserve">52287                                                                      </v>
      </c>
      <c r="P734" s="54">
        <f t="shared" si="47"/>
        <v>75</v>
      </c>
    </row>
    <row r="735" spans="4:16">
      <c r="D735" s="54" t="s">
        <v>2980</v>
      </c>
      <c r="E735" s="54" t="s">
        <v>2308</v>
      </c>
      <c r="H735" s="54" t="str">
        <f t="shared" si="44"/>
        <v>GUACHUCAL</v>
      </c>
      <c r="I735" s="59" t="s">
        <v>2309</v>
      </c>
      <c r="J735" s="59">
        <v>52</v>
      </c>
      <c r="K735" s="60" t="s">
        <v>2310</v>
      </c>
      <c r="M735" s="54">
        <f t="shared" si="45"/>
        <v>1</v>
      </c>
      <c r="N735" s="54" t="s">
        <v>1140</v>
      </c>
      <c r="O735" s="54" t="str">
        <f t="shared" si="46"/>
        <v xml:space="preserve">52317                                                                      </v>
      </c>
      <c r="P735" s="54">
        <f t="shared" si="47"/>
        <v>75</v>
      </c>
    </row>
    <row r="736" spans="4:16">
      <c r="D736" s="54" t="s">
        <v>2980</v>
      </c>
      <c r="E736" s="54" t="s">
        <v>2311</v>
      </c>
      <c r="H736" s="54" t="str">
        <f t="shared" si="44"/>
        <v>GUAITARILLA</v>
      </c>
      <c r="I736" s="59" t="s">
        <v>2312</v>
      </c>
      <c r="J736" s="59">
        <v>52</v>
      </c>
      <c r="K736" s="60" t="s">
        <v>2313</v>
      </c>
      <c r="M736" s="54">
        <f t="shared" si="45"/>
        <v>1</v>
      </c>
      <c r="N736" s="54" t="s">
        <v>1140</v>
      </c>
      <c r="O736" s="54" t="str">
        <f t="shared" si="46"/>
        <v xml:space="preserve">52320                                                                      </v>
      </c>
      <c r="P736" s="54">
        <f t="shared" si="47"/>
        <v>75</v>
      </c>
    </row>
    <row r="737" spans="4:16">
      <c r="D737" s="54" t="s">
        <v>2980</v>
      </c>
      <c r="E737" s="54" t="s">
        <v>2314</v>
      </c>
      <c r="H737" s="54" t="str">
        <f t="shared" si="44"/>
        <v>GUALMATAN</v>
      </c>
      <c r="I737" s="59" t="s">
        <v>2315</v>
      </c>
      <c r="J737" s="59">
        <v>52</v>
      </c>
      <c r="K737" s="60" t="s">
        <v>2316</v>
      </c>
      <c r="M737" s="54">
        <f t="shared" si="45"/>
        <v>1</v>
      </c>
      <c r="N737" s="54" t="s">
        <v>1140</v>
      </c>
      <c r="O737" s="54" t="str">
        <f t="shared" si="46"/>
        <v xml:space="preserve">52323                                                                      </v>
      </c>
      <c r="P737" s="54">
        <f t="shared" si="47"/>
        <v>75</v>
      </c>
    </row>
    <row r="738" spans="4:16">
      <c r="D738" s="54" t="s">
        <v>2980</v>
      </c>
      <c r="E738" s="54" t="s">
        <v>2317</v>
      </c>
      <c r="H738" s="54" t="str">
        <f t="shared" si="44"/>
        <v>ILES</v>
      </c>
      <c r="I738" s="59" t="s">
        <v>2318</v>
      </c>
      <c r="J738" s="59">
        <v>52</v>
      </c>
      <c r="K738" s="60" t="s">
        <v>2319</v>
      </c>
      <c r="M738" s="54">
        <f t="shared" si="45"/>
        <v>1</v>
      </c>
      <c r="N738" s="54" t="s">
        <v>1140</v>
      </c>
      <c r="O738" s="54" t="str">
        <f t="shared" si="46"/>
        <v xml:space="preserve">52352                                                                      </v>
      </c>
      <c r="P738" s="54">
        <f t="shared" si="47"/>
        <v>75</v>
      </c>
    </row>
    <row r="739" spans="4:16">
      <c r="D739" s="54" t="s">
        <v>2980</v>
      </c>
      <c r="E739" s="54" t="s">
        <v>2320</v>
      </c>
      <c r="H739" s="54" t="str">
        <f t="shared" si="44"/>
        <v>IMUES</v>
      </c>
      <c r="I739" s="59" t="s">
        <v>2321</v>
      </c>
      <c r="J739" s="59">
        <v>52</v>
      </c>
      <c r="K739" s="60" t="s">
        <v>2322</v>
      </c>
      <c r="M739" s="54">
        <f t="shared" si="45"/>
        <v>1</v>
      </c>
      <c r="N739" s="54" t="s">
        <v>1140</v>
      </c>
      <c r="O739" s="54" t="str">
        <f t="shared" si="46"/>
        <v xml:space="preserve">52354                                                                      </v>
      </c>
      <c r="P739" s="54">
        <f t="shared" si="47"/>
        <v>75</v>
      </c>
    </row>
    <row r="740" spans="4:16">
      <c r="D740" s="54" t="s">
        <v>2980</v>
      </c>
      <c r="E740" s="54" t="s">
        <v>2323</v>
      </c>
      <c r="H740" s="54" t="str">
        <f t="shared" si="44"/>
        <v>IPIALES</v>
      </c>
      <c r="I740" s="59" t="s">
        <v>2324</v>
      </c>
      <c r="J740" s="59">
        <v>52</v>
      </c>
      <c r="K740" s="60" t="s">
        <v>2325</v>
      </c>
      <c r="M740" s="54">
        <f t="shared" si="45"/>
        <v>1</v>
      </c>
      <c r="N740" s="54" t="s">
        <v>1140</v>
      </c>
      <c r="O740" s="54" t="str">
        <f t="shared" si="46"/>
        <v xml:space="preserve">52356                                                                      </v>
      </c>
      <c r="P740" s="54">
        <f t="shared" si="47"/>
        <v>75</v>
      </c>
    </row>
    <row r="741" spans="4:16">
      <c r="D741" s="54" t="s">
        <v>2980</v>
      </c>
      <c r="E741" s="54" t="s">
        <v>2326</v>
      </c>
      <c r="H741" s="54" t="str">
        <f t="shared" si="44"/>
        <v>LA CRUZ</v>
      </c>
      <c r="I741" s="59" t="s">
        <v>2327</v>
      </c>
      <c r="J741" s="59">
        <v>52</v>
      </c>
      <c r="K741" s="60" t="s">
        <v>2328</v>
      </c>
      <c r="M741" s="54">
        <f t="shared" si="45"/>
        <v>1</v>
      </c>
      <c r="N741" s="54" t="s">
        <v>1140</v>
      </c>
      <c r="O741" s="54" t="str">
        <f t="shared" si="46"/>
        <v xml:space="preserve">52378                                                                      </v>
      </c>
      <c r="P741" s="54">
        <f t="shared" si="47"/>
        <v>75</v>
      </c>
    </row>
    <row r="742" spans="4:16">
      <c r="D742" s="54" t="s">
        <v>2980</v>
      </c>
      <c r="E742" s="54" t="s">
        <v>2329</v>
      </c>
      <c r="H742" s="54" t="str">
        <f t="shared" si="44"/>
        <v>LA FLORIDA</v>
      </c>
      <c r="I742" s="59" t="s">
        <v>2330</v>
      </c>
      <c r="J742" s="59">
        <v>52</v>
      </c>
      <c r="K742" s="60" t="s">
        <v>2331</v>
      </c>
      <c r="M742" s="54">
        <f t="shared" si="45"/>
        <v>1</v>
      </c>
      <c r="N742" s="54" t="s">
        <v>1140</v>
      </c>
      <c r="O742" s="54" t="str">
        <f t="shared" si="46"/>
        <v xml:space="preserve">52381                                                                      </v>
      </c>
      <c r="P742" s="54">
        <f t="shared" si="47"/>
        <v>75</v>
      </c>
    </row>
    <row r="743" spans="4:16">
      <c r="D743" s="54" t="s">
        <v>2980</v>
      </c>
      <c r="E743" s="54" t="s">
        <v>2332</v>
      </c>
      <c r="H743" s="54" t="str">
        <f t="shared" si="44"/>
        <v>LA LLANADA</v>
      </c>
      <c r="I743" s="59" t="s">
        <v>2333</v>
      </c>
      <c r="J743" s="59">
        <v>52</v>
      </c>
      <c r="K743" s="60" t="s">
        <v>2334</v>
      </c>
      <c r="M743" s="54">
        <f t="shared" si="45"/>
        <v>1</v>
      </c>
      <c r="N743" s="54" t="s">
        <v>1140</v>
      </c>
      <c r="O743" s="54" t="str">
        <f t="shared" si="46"/>
        <v xml:space="preserve">52385                                                                      </v>
      </c>
      <c r="P743" s="54">
        <f t="shared" si="47"/>
        <v>75</v>
      </c>
    </row>
    <row r="744" spans="4:16">
      <c r="D744" s="54" t="s">
        <v>2980</v>
      </c>
      <c r="E744" s="54" t="s">
        <v>2335</v>
      </c>
      <c r="H744" s="54" t="str">
        <f t="shared" si="44"/>
        <v>LA TOLA</v>
      </c>
      <c r="I744" s="59" t="s">
        <v>2336</v>
      </c>
      <c r="J744" s="59">
        <v>52</v>
      </c>
      <c r="K744" s="60" t="s">
        <v>2337</v>
      </c>
      <c r="M744" s="54">
        <f t="shared" si="45"/>
        <v>1</v>
      </c>
      <c r="N744" s="54" t="s">
        <v>1140</v>
      </c>
      <c r="O744" s="54" t="str">
        <f t="shared" si="46"/>
        <v xml:space="preserve">52390                                                                      </v>
      </c>
      <c r="P744" s="54">
        <f t="shared" si="47"/>
        <v>75</v>
      </c>
    </row>
    <row r="745" spans="4:16">
      <c r="D745" s="54" t="s">
        <v>2980</v>
      </c>
      <c r="E745" s="54" t="s">
        <v>1437</v>
      </c>
      <c r="H745" s="54" t="str">
        <f t="shared" si="44"/>
        <v>LA UNION</v>
      </c>
      <c r="I745" s="59" t="s">
        <v>2338</v>
      </c>
      <c r="J745" s="59">
        <v>52</v>
      </c>
      <c r="K745" s="60" t="s">
        <v>1439</v>
      </c>
      <c r="M745" s="54">
        <f t="shared" si="45"/>
        <v>1</v>
      </c>
      <c r="N745" s="54" t="s">
        <v>1140</v>
      </c>
      <c r="O745" s="54" t="str">
        <f t="shared" si="46"/>
        <v xml:space="preserve">52399                                                                      </v>
      </c>
      <c r="P745" s="54">
        <f t="shared" si="47"/>
        <v>75</v>
      </c>
    </row>
    <row r="746" spans="4:16">
      <c r="D746" s="54" t="s">
        <v>2980</v>
      </c>
      <c r="E746" s="54" t="s">
        <v>2339</v>
      </c>
      <c r="H746" s="54" t="str">
        <f t="shared" si="44"/>
        <v>LEIVA</v>
      </c>
      <c r="I746" s="59" t="s">
        <v>2340</v>
      </c>
      <c r="J746" s="59">
        <v>52</v>
      </c>
      <c r="K746" s="60" t="s">
        <v>2341</v>
      </c>
      <c r="M746" s="54">
        <f t="shared" si="45"/>
        <v>1</v>
      </c>
      <c r="N746" s="54" t="s">
        <v>1140</v>
      </c>
      <c r="O746" s="54" t="str">
        <f t="shared" si="46"/>
        <v xml:space="preserve">52405                                                                      </v>
      </c>
      <c r="P746" s="54">
        <f t="shared" si="47"/>
        <v>75</v>
      </c>
    </row>
    <row r="747" spans="4:16">
      <c r="D747" s="54" t="s">
        <v>2980</v>
      </c>
      <c r="E747" s="54" t="s">
        <v>2342</v>
      </c>
      <c r="H747" s="54" t="str">
        <f t="shared" si="44"/>
        <v>LINARES</v>
      </c>
      <c r="I747" s="59" t="s">
        <v>2343</v>
      </c>
      <c r="J747" s="59">
        <v>52</v>
      </c>
      <c r="K747" s="60" t="s">
        <v>2344</v>
      </c>
      <c r="M747" s="54">
        <f t="shared" si="45"/>
        <v>1</v>
      </c>
      <c r="N747" s="54" t="s">
        <v>1140</v>
      </c>
      <c r="O747" s="54" t="str">
        <f t="shared" si="46"/>
        <v xml:space="preserve">52411                                                                      </v>
      </c>
      <c r="P747" s="54">
        <f t="shared" si="47"/>
        <v>75</v>
      </c>
    </row>
    <row r="748" spans="4:16">
      <c r="D748" s="54" t="s">
        <v>2980</v>
      </c>
      <c r="E748" s="54" t="s">
        <v>2345</v>
      </c>
      <c r="H748" s="54" t="str">
        <f t="shared" si="44"/>
        <v>LOS ANDES</v>
      </c>
      <c r="I748" s="59" t="s">
        <v>2346</v>
      </c>
      <c r="J748" s="59">
        <v>52</v>
      </c>
      <c r="K748" s="60" t="s">
        <v>2347</v>
      </c>
      <c r="M748" s="54">
        <f t="shared" si="45"/>
        <v>1</v>
      </c>
      <c r="N748" s="54" t="s">
        <v>1140</v>
      </c>
      <c r="O748" s="54" t="str">
        <f t="shared" si="46"/>
        <v xml:space="preserve">52418                                                                      </v>
      </c>
      <c r="P748" s="54">
        <f t="shared" si="47"/>
        <v>75</v>
      </c>
    </row>
    <row r="749" spans="4:16">
      <c r="D749" s="54" t="s">
        <v>2980</v>
      </c>
      <c r="E749" s="54" t="s">
        <v>2348</v>
      </c>
      <c r="H749" s="54" t="str">
        <f t="shared" si="44"/>
        <v>MAGÜI</v>
      </c>
      <c r="I749" s="59" t="s">
        <v>2349</v>
      </c>
      <c r="J749" s="59">
        <v>52</v>
      </c>
      <c r="K749" s="60" t="s">
        <v>2350</v>
      </c>
      <c r="M749" s="54">
        <f t="shared" si="45"/>
        <v>1</v>
      </c>
      <c r="N749" s="54" t="s">
        <v>1140</v>
      </c>
      <c r="O749" s="54" t="str">
        <f t="shared" si="46"/>
        <v xml:space="preserve">52427                                                                      </v>
      </c>
      <c r="P749" s="54">
        <f t="shared" si="47"/>
        <v>75</v>
      </c>
    </row>
    <row r="750" spans="4:16">
      <c r="D750" s="54" t="s">
        <v>2980</v>
      </c>
      <c r="E750" s="54" t="s">
        <v>2351</v>
      </c>
      <c r="H750" s="54" t="str">
        <f t="shared" si="44"/>
        <v>MALLAMA</v>
      </c>
      <c r="I750" s="59" t="s">
        <v>2352</v>
      </c>
      <c r="J750" s="59">
        <v>52</v>
      </c>
      <c r="K750" s="60" t="s">
        <v>2353</v>
      </c>
      <c r="M750" s="54">
        <f t="shared" si="45"/>
        <v>1</v>
      </c>
      <c r="N750" s="54" t="s">
        <v>1140</v>
      </c>
      <c r="O750" s="54" t="str">
        <f t="shared" si="46"/>
        <v xml:space="preserve">52435                                                                      </v>
      </c>
      <c r="P750" s="54">
        <f t="shared" si="47"/>
        <v>75</v>
      </c>
    </row>
    <row r="751" spans="4:16">
      <c r="D751" s="54" t="s">
        <v>2980</v>
      </c>
      <c r="E751" s="54" t="s">
        <v>2051</v>
      </c>
      <c r="H751" s="54" t="str">
        <f t="shared" si="44"/>
        <v>MOSQUERA</v>
      </c>
      <c r="I751" s="59" t="s">
        <v>2354</v>
      </c>
      <c r="J751" s="59">
        <v>52</v>
      </c>
      <c r="K751" s="60" t="s">
        <v>2053</v>
      </c>
      <c r="M751" s="54">
        <f t="shared" si="45"/>
        <v>1</v>
      </c>
      <c r="N751" s="54" t="s">
        <v>1140</v>
      </c>
      <c r="O751" s="54" t="str">
        <f t="shared" si="46"/>
        <v xml:space="preserve">52473                                                                      </v>
      </c>
      <c r="P751" s="54">
        <f t="shared" si="47"/>
        <v>75</v>
      </c>
    </row>
    <row r="752" spans="4:16">
      <c r="D752" s="54" t="s">
        <v>2980</v>
      </c>
      <c r="E752" s="54" t="s">
        <v>2980</v>
      </c>
      <c r="H752" s="54" t="str">
        <f t="shared" si="44"/>
        <v>NARIÑO</v>
      </c>
      <c r="I752" s="59" t="s">
        <v>2355</v>
      </c>
      <c r="J752" s="59">
        <v>52</v>
      </c>
      <c r="K752" s="60" t="s">
        <v>967</v>
      </c>
      <c r="M752" s="54">
        <f t="shared" si="45"/>
        <v>1</v>
      </c>
      <c r="N752" s="54" t="s">
        <v>1140</v>
      </c>
      <c r="O752" s="54" t="str">
        <f t="shared" si="46"/>
        <v xml:space="preserve">52480                                                                      </v>
      </c>
      <c r="P752" s="54">
        <f t="shared" si="47"/>
        <v>75</v>
      </c>
    </row>
    <row r="753" spans="4:16">
      <c r="D753" s="54" t="s">
        <v>2980</v>
      </c>
      <c r="E753" s="54" t="s">
        <v>2356</v>
      </c>
      <c r="H753" s="54" t="str">
        <f t="shared" si="44"/>
        <v>OLAYA HERRERA</v>
      </c>
      <c r="I753" s="59" t="s">
        <v>2357</v>
      </c>
      <c r="J753" s="59">
        <v>52</v>
      </c>
      <c r="K753" s="60" t="s">
        <v>2358</v>
      </c>
      <c r="M753" s="54">
        <f t="shared" si="45"/>
        <v>1</v>
      </c>
      <c r="N753" s="54" t="s">
        <v>1140</v>
      </c>
      <c r="O753" s="54" t="str">
        <f t="shared" si="46"/>
        <v xml:space="preserve">52490                                                                      </v>
      </c>
      <c r="P753" s="54">
        <f t="shared" si="47"/>
        <v>75</v>
      </c>
    </row>
    <row r="754" spans="4:16">
      <c r="D754" s="54" t="s">
        <v>2980</v>
      </c>
      <c r="E754" s="54" t="s">
        <v>2359</v>
      </c>
      <c r="H754" s="54" t="str">
        <f t="shared" si="44"/>
        <v>OSPINA</v>
      </c>
      <c r="I754" s="59" t="s">
        <v>2360</v>
      </c>
      <c r="J754" s="59">
        <v>52</v>
      </c>
      <c r="K754" s="60" t="s">
        <v>2361</v>
      </c>
      <c r="M754" s="54">
        <f t="shared" si="45"/>
        <v>1</v>
      </c>
      <c r="N754" s="54" t="s">
        <v>1140</v>
      </c>
      <c r="O754" s="54" t="str">
        <f t="shared" si="46"/>
        <v xml:space="preserve">52506                                                                      </v>
      </c>
      <c r="P754" s="54">
        <f t="shared" si="47"/>
        <v>75</v>
      </c>
    </row>
    <row r="755" spans="4:16">
      <c r="D755" s="54" t="s">
        <v>2980</v>
      </c>
      <c r="E755" s="54" t="s">
        <v>2362</v>
      </c>
      <c r="H755" s="54" t="str">
        <f t="shared" si="44"/>
        <v>FRANCISCO PIZARRO</v>
      </c>
      <c r="I755" s="59" t="s">
        <v>2363</v>
      </c>
      <c r="J755" s="59">
        <v>52</v>
      </c>
      <c r="K755" s="60" t="s">
        <v>2364</v>
      </c>
      <c r="M755" s="54">
        <f t="shared" si="45"/>
        <v>1</v>
      </c>
      <c r="N755" s="54" t="s">
        <v>1140</v>
      </c>
      <c r="O755" s="54" t="str">
        <f t="shared" si="46"/>
        <v xml:space="preserve">52520                                                                      </v>
      </c>
      <c r="P755" s="54">
        <f t="shared" si="47"/>
        <v>75</v>
      </c>
    </row>
    <row r="756" spans="4:16">
      <c r="D756" s="54" t="s">
        <v>2980</v>
      </c>
      <c r="E756" s="54" t="s">
        <v>2365</v>
      </c>
      <c r="H756" s="54" t="str">
        <f t="shared" si="44"/>
        <v>POLICARPA</v>
      </c>
      <c r="I756" s="59" t="s">
        <v>2366</v>
      </c>
      <c r="J756" s="59">
        <v>52</v>
      </c>
      <c r="K756" s="60" t="s">
        <v>2367</v>
      </c>
      <c r="M756" s="54">
        <f t="shared" si="45"/>
        <v>1</v>
      </c>
      <c r="N756" s="54" t="s">
        <v>1140</v>
      </c>
      <c r="O756" s="54" t="str">
        <f t="shared" si="46"/>
        <v xml:space="preserve">52540                                                                      </v>
      </c>
      <c r="P756" s="54">
        <f t="shared" si="47"/>
        <v>75</v>
      </c>
    </row>
    <row r="757" spans="4:16">
      <c r="D757" s="54" t="s">
        <v>2980</v>
      </c>
      <c r="E757" s="54" t="s">
        <v>2368</v>
      </c>
      <c r="H757" s="54" t="str">
        <f t="shared" si="44"/>
        <v>POTOSI</v>
      </c>
      <c r="I757" s="59" t="s">
        <v>2369</v>
      </c>
      <c r="J757" s="59">
        <v>52</v>
      </c>
      <c r="K757" s="60" t="s">
        <v>2370</v>
      </c>
      <c r="M757" s="54">
        <f t="shared" si="45"/>
        <v>1</v>
      </c>
      <c r="N757" s="54" t="s">
        <v>1140</v>
      </c>
      <c r="O757" s="54" t="str">
        <f t="shared" si="46"/>
        <v xml:space="preserve">52560                                                                      </v>
      </c>
      <c r="P757" s="54">
        <f t="shared" si="47"/>
        <v>75</v>
      </c>
    </row>
    <row r="758" spans="4:16">
      <c r="D758" s="54" t="s">
        <v>2980</v>
      </c>
      <c r="E758" s="54" t="s">
        <v>2371</v>
      </c>
      <c r="H758" s="54" t="str">
        <f t="shared" si="44"/>
        <v>PROVIDENCIA</v>
      </c>
      <c r="I758" s="59" t="s">
        <v>2372</v>
      </c>
      <c r="J758" s="59">
        <v>52</v>
      </c>
      <c r="K758" s="60" t="s">
        <v>2373</v>
      </c>
      <c r="M758" s="54">
        <f t="shared" si="45"/>
        <v>1</v>
      </c>
      <c r="N758" s="54" t="s">
        <v>1140</v>
      </c>
      <c r="O758" s="54" t="str">
        <f t="shared" si="46"/>
        <v xml:space="preserve">52565                                                                      </v>
      </c>
      <c r="P758" s="54">
        <f t="shared" si="47"/>
        <v>75</v>
      </c>
    </row>
    <row r="759" spans="4:16">
      <c r="D759" s="54" t="s">
        <v>2980</v>
      </c>
      <c r="E759" s="54" t="s">
        <v>2374</v>
      </c>
      <c r="H759" s="54" t="str">
        <f t="shared" si="44"/>
        <v>PUERRES</v>
      </c>
      <c r="I759" s="59" t="s">
        <v>2375</v>
      </c>
      <c r="J759" s="59">
        <v>52</v>
      </c>
      <c r="K759" s="60" t="s">
        <v>2376</v>
      </c>
      <c r="M759" s="54">
        <f t="shared" si="45"/>
        <v>1</v>
      </c>
      <c r="N759" s="54" t="s">
        <v>1140</v>
      </c>
      <c r="O759" s="54" t="str">
        <f t="shared" si="46"/>
        <v xml:space="preserve">52573                                                                      </v>
      </c>
      <c r="P759" s="54">
        <f t="shared" si="47"/>
        <v>75</v>
      </c>
    </row>
    <row r="760" spans="4:16">
      <c r="D760" s="54" t="s">
        <v>2980</v>
      </c>
      <c r="E760" s="54" t="s">
        <v>2377</v>
      </c>
      <c r="H760" s="54" t="str">
        <f t="shared" si="44"/>
        <v>PUPIALES</v>
      </c>
      <c r="I760" s="59" t="s">
        <v>2378</v>
      </c>
      <c r="J760" s="59">
        <v>52</v>
      </c>
      <c r="K760" s="60" t="s">
        <v>2379</v>
      </c>
      <c r="M760" s="54">
        <f t="shared" si="45"/>
        <v>1</v>
      </c>
      <c r="N760" s="54" t="s">
        <v>1140</v>
      </c>
      <c r="O760" s="54" t="str">
        <f t="shared" si="46"/>
        <v xml:space="preserve">52585                                                                      </v>
      </c>
      <c r="P760" s="54">
        <f t="shared" si="47"/>
        <v>75</v>
      </c>
    </row>
    <row r="761" spans="4:16">
      <c r="D761" s="54" t="s">
        <v>2980</v>
      </c>
      <c r="E761" s="54" t="s">
        <v>2498</v>
      </c>
      <c r="H761" s="54" t="str">
        <f t="shared" si="44"/>
        <v>RICAURTE</v>
      </c>
      <c r="I761" s="59" t="s">
        <v>2380</v>
      </c>
      <c r="J761" s="59">
        <v>52</v>
      </c>
      <c r="K761" s="60" t="s">
        <v>2500</v>
      </c>
      <c r="M761" s="54">
        <f t="shared" si="45"/>
        <v>1</v>
      </c>
      <c r="N761" s="54" t="s">
        <v>1140</v>
      </c>
      <c r="O761" s="54" t="str">
        <f t="shared" si="46"/>
        <v xml:space="preserve">52612                                                                      </v>
      </c>
      <c r="P761" s="54">
        <f t="shared" si="47"/>
        <v>75</v>
      </c>
    </row>
    <row r="762" spans="4:16">
      <c r="D762" s="54" t="s">
        <v>2980</v>
      </c>
      <c r="E762" s="54" t="s">
        <v>2381</v>
      </c>
      <c r="H762" s="54" t="str">
        <f t="shared" si="44"/>
        <v>ROBERTO PAYAN</v>
      </c>
      <c r="I762" s="59" t="s">
        <v>2382</v>
      </c>
      <c r="J762" s="59">
        <v>52</v>
      </c>
      <c r="K762" s="60" t="s">
        <v>2383</v>
      </c>
      <c r="M762" s="54">
        <f t="shared" si="45"/>
        <v>1</v>
      </c>
      <c r="N762" s="54" t="s">
        <v>1140</v>
      </c>
      <c r="O762" s="54" t="str">
        <f t="shared" si="46"/>
        <v xml:space="preserve">52621                                                                      </v>
      </c>
      <c r="P762" s="54">
        <f t="shared" si="47"/>
        <v>75</v>
      </c>
    </row>
    <row r="763" spans="4:16">
      <c r="D763" s="54" t="s">
        <v>2980</v>
      </c>
      <c r="E763" s="54" t="s">
        <v>2384</v>
      </c>
      <c r="H763" s="54" t="str">
        <f t="shared" si="44"/>
        <v>SAMANIEGO</v>
      </c>
      <c r="I763" s="59" t="s">
        <v>2385</v>
      </c>
      <c r="J763" s="59">
        <v>52</v>
      </c>
      <c r="K763" s="60" t="s">
        <v>2386</v>
      </c>
      <c r="M763" s="54">
        <f t="shared" si="45"/>
        <v>1</v>
      </c>
      <c r="N763" s="54" t="s">
        <v>1140</v>
      </c>
      <c r="O763" s="54" t="str">
        <f t="shared" si="46"/>
        <v xml:space="preserve">52678                                                                      </v>
      </c>
      <c r="P763" s="54">
        <f t="shared" si="47"/>
        <v>75</v>
      </c>
    </row>
    <row r="764" spans="4:16">
      <c r="D764" s="54" t="s">
        <v>2980</v>
      </c>
      <c r="E764" s="54" t="s">
        <v>2387</v>
      </c>
      <c r="H764" s="54" t="str">
        <f t="shared" si="44"/>
        <v>SANDONA</v>
      </c>
      <c r="I764" s="59" t="s">
        <v>2388</v>
      </c>
      <c r="J764" s="59">
        <v>52</v>
      </c>
      <c r="K764" s="60" t="s">
        <v>2389</v>
      </c>
      <c r="M764" s="54">
        <f t="shared" si="45"/>
        <v>1</v>
      </c>
      <c r="N764" s="54" t="s">
        <v>1140</v>
      </c>
      <c r="O764" s="54" t="str">
        <f t="shared" si="46"/>
        <v xml:space="preserve">52683                                                                      </v>
      </c>
      <c r="P764" s="54">
        <f t="shared" si="47"/>
        <v>75</v>
      </c>
    </row>
    <row r="765" spans="4:16">
      <c r="D765" s="54" t="s">
        <v>2980</v>
      </c>
      <c r="E765" s="54" t="s">
        <v>2504</v>
      </c>
      <c r="H765" s="54" t="str">
        <f t="shared" si="44"/>
        <v>SAN BERNARDO</v>
      </c>
      <c r="I765" s="59" t="s">
        <v>2390</v>
      </c>
      <c r="J765" s="59">
        <v>52</v>
      </c>
      <c r="K765" s="60" t="s">
        <v>2506</v>
      </c>
      <c r="M765" s="54">
        <f t="shared" si="45"/>
        <v>1</v>
      </c>
      <c r="N765" s="54" t="s">
        <v>1140</v>
      </c>
      <c r="O765" s="54" t="str">
        <f t="shared" si="46"/>
        <v xml:space="preserve">52685                                                                      </v>
      </c>
      <c r="P765" s="54">
        <f t="shared" si="47"/>
        <v>75</v>
      </c>
    </row>
    <row r="766" spans="4:16">
      <c r="D766" s="54" t="s">
        <v>2980</v>
      </c>
      <c r="E766" s="54" t="s">
        <v>2391</v>
      </c>
      <c r="H766" s="54" t="str">
        <f t="shared" si="44"/>
        <v>SAN LORENZO</v>
      </c>
      <c r="I766" s="59" t="s">
        <v>2392</v>
      </c>
      <c r="J766" s="59">
        <v>52</v>
      </c>
      <c r="K766" s="60" t="s">
        <v>2393</v>
      </c>
      <c r="M766" s="54">
        <f t="shared" si="45"/>
        <v>1</v>
      </c>
      <c r="N766" s="54" t="s">
        <v>1140</v>
      </c>
      <c r="O766" s="54" t="str">
        <f t="shared" si="46"/>
        <v xml:space="preserve">52687                                                                      </v>
      </c>
      <c r="P766" s="54">
        <f t="shared" si="47"/>
        <v>75</v>
      </c>
    </row>
    <row r="767" spans="4:16">
      <c r="D767" s="54" t="s">
        <v>2980</v>
      </c>
      <c r="E767" s="54" t="s">
        <v>495</v>
      </c>
      <c r="H767" s="54" t="str">
        <f t="shared" si="44"/>
        <v>SAN PABLO</v>
      </c>
      <c r="I767" s="59" t="s">
        <v>2394</v>
      </c>
      <c r="J767" s="59">
        <v>52</v>
      </c>
      <c r="K767" s="60" t="s">
        <v>1260</v>
      </c>
      <c r="M767" s="54">
        <f t="shared" si="45"/>
        <v>1</v>
      </c>
      <c r="N767" s="54" t="s">
        <v>1140</v>
      </c>
      <c r="O767" s="54" t="str">
        <f t="shared" si="46"/>
        <v xml:space="preserve">52693                                                                      </v>
      </c>
      <c r="P767" s="54">
        <f t="shared" si="47"/>
        <v>75</v>
      </c>
    </row>
    <row r="768" spans="4:16">
      <c r="D768" s="54" t="s">
        <v>2980</v>
      </c>
      <c r="E768" s="54" t="s">
        <v>2395</v>
      </c>
      <c r="H768" s="54" t="str">
        <f t="shared" si="44"/>
        <v>SAN PEDRO DE CARTAGO</v>
      </c>
      <c r="I768" s="59" t="s">
        <v>220</v>
      </c>
      <c r="J768" s="59">
        <v>52</v>
      </c>
      <c r="K768" s="60" t="s">
        <v>221</v>
      </c>
      <c r="M768" s="54">
        <f t="shared" si="45"/>
        <v>1</v>
      </c>
      <c r="N768" s="54" t="s">
        <v>1140</v>
      </c>
      <c r="O768" s="54" t="str">
        <f t="shared" si="46"/>
        <v xml:space="preserve">52694                                                                      </v>
      </c>
      <c r="P768" s="54">
        <f t="shared" si="47"/>
        <v>75</v>
      </c>
    </row>
    <row r="769" spans="4:16">
      <c r="D769" s="54" t="s">
        <v>2980</v>
      </c>
      <c r="E769" s="54" t="s">
        <v>2852</v>
      </c>
      <c r="H769" s="54" t="str">
        <f t="shared" si="44"/>
        <v>SANTA BARBARA</v>
      </c>
      <c r="I769" s="59" t="s">
        <v>222</v>
      </c>
      <c r="J769" s="59">
        <v>52</v>
      </c>
      <c r="K769" s="60" t="s">
        <v>2854</v>
      </c>
      <c r="M769" s="54">
        <f t="shared" si="45"/>
        <v>1</v>
      </c>
      <c r="N769" s="54" t="s">
        <v>1140</v>
      </c>
      <c r="O769" s="54" t="str">
        <f t="shared" si="46"/>
        <v xml:space="preserve">52696                                                                      </v>
      </c>
      <c r="P769" s="54">
        <f t="shared" si="47"/>
        <v>75</v>
      </c>
    </row>
    <row r="770" spans="4:16">
      <c r="D770" s="54" t="s">
        <v>2980</v>
      </c>
      <c r="E770" s="54" t="s">
        <v>223</v>
      </c>
      <c r="H770" s="54" t="str">
        <f t="shared" si="44"/>
        <v>SANTACRUZ</v>
      </c>
      <c r="I770" s="59" t="s">
        <v>266</v>
      </c>
      <c r="J770" s="59">
        <v>52</v>
      </c>
      <c r="K770" s="60" t="s">
        <v>589</v>
      </c>
      <c r="M770" s="54">
        <f t="shared" si="45"/>
        <v>1</v>
      </c>
      <c r="N770" s="54" t="s">
        <v>1140</v>
      </c>
      <c r="O770" s="54" t="str">
        <f t="shared" si="46"/>
        <v xml:space="preserve">52699                                                                      </v>
      </c>
      <c r="P770" s="54">
        <f t="shared" si="47"/>
        <v>75</v>
      </c>
    </row>
    <row r="771" spans="4:16">
      <c r="D771" s="54" t="s">
        <v>2980</v>
      </c>
      <c r="E771" s="54" t="s">
        <v>590</v>
      </c>
      <c r="H771" s="54" t="str">
        <f t="shared" ref="H771:H834" si="48">UPPER(E771)</f>
        <v>SAPUYES</v>
      </c>
      <c r="I771" s="59" t="s">
        <v>591</v>
      </c>
      <c r="J771" s="59">
        <v>52</v>
      </c>
      <c r="K771" s="60" t="s">
        <v>592</v>
      </c>
      <c r="M771" s="54">
        <f t="shared" ref="M771:M834" si="49">IF(K771=E771,1,FALSE)</f>
        <v>1</v>
      </c>
      <c r="N771" s="54" t="s">
        <v>1140</v>
      </c>
      <c r="O771" s="54" t="str">
        <f t="shared" ref="O771:O834" si="50">CONCATENATE(I771,N771)</f>
        <v xml:space="preserve">52720                                                                      </v>
      </c>
      <c r="P771" s="54">
        <f t="shared" ref="P771:P834" si="51">LEN(O771)</f>
        <v>75</v>
      </c>
    </row>
    <row r="772" spans="4:16">
      <c r="D772" s="54" t="s">
        <v>2980</v>
      </c>
      <c r="E772" s="54" t="s">
        <v>593</v>
      </c>
      <c r="H772" s="54" t="str">
        <f t="shared" si="48"/>
        <v>TAMINANGO</v>
      </c>
      <c r="I772" s="59" t="s">
        <v>594</v>
      </c>
      <c r="J772" s="59">
        <v>52</v>
      </c>
      <c r="K772" s="60" t="s">
        <v>595</v>
      </c>
      <c r="M772" s="54">
        <f t="shared" si="49"/>
        <v>1</v>
      </c>
      <c r="N772" s="54" t="s">
        <v>1140</v>
      </c>
      <c r="O772" s="54" t="str">
        <f t="shared" si="50"/>
        <v xml:space="preserve">52786                                                                      </v>
      </c>
      <c r="P772" s="54">
        <f t="shared" si="51"/>
        <v>75</v>
      </c>
    </row>
    <row r="773" spans="4:16">
      <c r="D773" s="54" t="s">
        <v>2980</v>
      </c>
      <c r="E773" s="54" t="s">
        <v>596</v>
      </c>
      <c r="H773" s="54" t="str">
        <f t="shared" si="48"/>
        <v>TANGUA</v>
      </c>
      <c r="I773" s="59" t="s">
        <v>597</v>
      </c>
      <c r="J773" s="59">
        <v>52</v>
      </c>
      <c r="K773" s="60" t="s">
        <v>598</v>
      </c>
      <c r="M773" s="54">
        <f t="shared" si="49"/>
        <v>1</v>
      </c>
      <c r="N773" s="54" t="s">
        <v>1140</v>
      </c>
      <c r="O773" s="54" t="str">
        <f t="shared" si="50"/>
        <v xml:space="preserve">52788                                                                      </v>
      </c>
      <c r="P773" s="54">
        <f t="shared" si="51"/>
        <v>75</v>
      </c>
    </row>
    <row r="774" spans="4:16">
      <c r="D774" s="54" t="s">
        <v>2980</v>
      </c>
      <c r="E774" s="54" t="s">
        <v>599</v>
      </c>
      <c r="H774" s="54" t="str">
        <f t="shared" si="48"/>
        <v>TUMACO</v>
      </c>
      <c r="I774" s="59" t="s">
        <v>600</v>
      </c>
      <c r="J774" s="59">
        <v>52</v>
      </c>
      <c r="K774" s="60" t="s">
        <v>601</v>
      </c>
      <c r="M774" s="54">
        <f t="shared" si="49"/>
        <v>1</v>
      </c>
      <c r="N774" s="54" t="s">
        <v>1140</v>
      </c>
      <c r="O774" s="54" t="str">
        <f t="shared" si="50"/>
        <v xml:space="preserve">52835                                                                      </v>
      </c>
      <c r="P774" s="54">
        <f t="shared" si="51"/>
        <v>75</v>
      </c>
    </row>
    <row r="775" spans="4:16">
      <c r="D775" s="54" t="s">
        <v>2980</v>
      </c>
      <c r="E775" s="54" t="s">
        <v>602</v>
      </c>
      <c r="H775" s="54" t="str">
        <f t="shared" si="48"/>
        <v>TUQUERRES</v>
      </c>
      <c r="I775" s="59" t="s">
        <v>603</v>
      </c>
      <c r="J775" s="59">
        <v>52</v>
      </c>
      <c r="K775" s="60" t="s">
        <v>604</v>
      </c>
      <c r="M775" s="54">
        <f t="shared" si="49"/>
        <v>1</v>
      </c>
      <c r="N775" s="54" t="s">
        <v>1140</v>
      </c>
      <c r="O775" s="54" t="str">
        <f t="shared" si="50"/>
        <v xml:space="preserve">52838                                                                      </v>
      </c>
      <c r="P775" s="54">
        <f t="shared" si="51"/>
        <v>75</v>
      </c>
    </row>
    <row r="776" spans="4:16">
      <c r="D776" s="54" t="s">
        <v>2980</v>
      </c>
      <c r="E776" s="54" t="s">
        <v>605</v>
      </c>
      <c r="H776" s="54" t="str">
        <f t="shared" si="48"/>
        <v>YACUANQUER</v>
      </c>
      <c r="I776" s="59" t="s">
        <v>606</v>
      </c>
      <c r="J776" s="59">
        <v>52</v>
      </c>
      <c r="K776" s="60" t="s">
        <v>607</v>
      </c>
      <c r="M776" s="54">
        <f t="shared" si="49"/>
        <v>1</v>
      </c>
      <c r="N776" s="54" t="s">
        <v>1140</v>
      </c>
      <c r="O776" s="54" t="str">
        <f t="shared" si="50"/>
        <v xml:space="preserve">52885                                                                      </v>
      </c>
      <c r="P776" s="54">
        <f t="shared" si="51"/>
        <v>75</v>
      </c>
    </row>
    <row r="777" spans="4:16">
      <c r="D777" s="54" t="s">
        <v>608</v>
      </c>
      <c r="E777" s="54" t="s">
        <v>609</v>
      </c>
      <c r="H777" s="54" t="str">
        <f t="shared" si="48"/>
        <v>CUCUTA</v>
      </c>
      <c r="I777" s="59" t="s">
        <v>610</v>
      </c>
      <c r="J777" s="59">
        <v>54</v>
      </c>
      <c r="K777" s="60" t="s">
        <v>611</v>
      </c>
      <c r="M777" s="54">
        <f t="shared" si="49"/>
        <v>1</v>
      </c>
      <c r="N777" s="54" t="s">
        <v>1140</v>
      </c>
      <c r="O777" s="54" t="str">
        <f t="shared" si="50"/>
        <v xml:space="preserve">54001                                                                      </v>
      </c>
      <c r="P777" s="54">
        <f t="shared" si="51"/>
        <v>75</v>
      </c>
    </row>
    <row r="778" spans="4:16">
      <c r="D778" s="54" t="s">
        <v>608</v>
      </c>
      <c r="E778" s="54" t="s">
        <v>612</v>
      </c>
      <c r="H778" s="54" t="str">
        <f t="shared" si="48"/>
        <v>ABREGO</v>
      </c>
      <c r="I778" s="59" t="s">
        <v>613</v>
      </c>
      <c r="J778" s="59">
        <v>54</v>
      </c>
      <c r="K778" s="60" t="s">
        <v>614</v>
      </c>
      <c r="M778" s="54">
        <f t="shared" si="49"/>
        <v>1</v>
      </c>
      <c r="N778" s="54" t="s">
        <v>1140</v>
      </c>
      <c r="O778" s="54" t="str">
        <f t="shared" si="50"/>
        <v xml:space="preserve">54003                                                                      </v>
      </c>
      <c r="P778" s="54">
        <f t="shared" si="51"/>
        <v>75</v>
      </c>
    </row>
    <row r="779" spans="4:16">
      <c r="D779" s="54" t="s">
        <v>608</v>
      </c>
      <c r="E779" s="54" t="s">
        <v>615</v>
      </c>
      <c r="H779" s="54" t="str">
        <f t="shared" si="48"/>
        <v>ARBOLEDAS</v>
      </c>
      <c r="I779" s="59" t="s">
        <v>616</v>
      </c>
      <c r="J779" s="59">
        <v>54</v>
      </c>
      <c r="K779" s="60" t="s">
        <v>617</v>
      </c>
      <c r="M779" s="54">
        <f t="shared" si="49"/>
        <v>1</v>
      </c>
      <c r="N779" s="54" t="s">
        <v>1140</v>
      </c>
      <c r="O779" s="54" t="str">
        <f t="shared" si="50"/>
        <v xml:space="preserve">54051                                                                      </v>
      </c>
      <c r="P779" s="54">
        <f t="shared" si="51"/>
        <v>75</v>
      </c>
    </row>
    <row r="780" spans="4:16">
      <c r="D780" s="54" t="s">
        <v>608</v>
      </c>
      <c r="E780" s="54" t="s">
        <v>618</v>
      </c>
      <c r="H780" s="54" t="str">
        <f t="shared" si="48"/>
        <v>BOCHALEMA</v>
      </c>
      <c r="I780" s="59" t="s">
        <v>619</v>
      </c>
      <c r="J780" s="59">
        <v>54</v>
      </c>
      <c r="K780" s="60" t="s">
        <v>620</v>
      </c>
      <c r="M780" s="54">
        <f t="shared" si="49"/>
        <v>1</v>
      </c>
      <c r="N780" s="54" t="s">
        <v>1140</v>
      </c>
      <c r="O780" s="54" t="str">
        <f t="shared" si="50"/>
        <v xml:space="preserve">54099                                                                      </v>
      </c>
      <c r="P780" s="54">
        <f t="shared" si="51"/>
        <v>75</v>
      </c>
    </row>
    <row r="781" spans="4:16">
      <c r="D781" s="54" t="s">
        <v>608</v>
      </c>
      <c r="E781" s="54" t="s">
        <v>621</v>
      </c>
      <c r="H781" s="54" t="str">
        <f t="shared" si="48"/>
        <v>BUCARASICA</v>
      </c>
      <c r="I781" s="59" t="s">
        <v>622</v>
      </c>
      <c r="J781" s="59">
        <v>54</v>
      </c>
      <c r="K781" s="60" t="s">
        <v>623</v>
      </c>
      <c r="M781" s="54">
        <f t="shared" si="49"/>
        <v>1</v>
      </c>
      <c r="N781" s="54" t="s">
        <v>1140</v>
      </c>
      <c r="O781" s="54" t="str">
        <f t="shared" si="50"/>
        <v xml:space="preserve">54109                                                                      </v>
      </c>
      <c r="P781" s="54">
        <f t="shared" si="51"/>
        <v>75</v>
      </c>
    </row>
    <row r="782" spans="4:16">
      <c r="D782" s="54" t="s">
        <v>608</v>
      </c>
      <c r="E782" s="54" t="s">
        <v>624</v>
      </c>
      <c r="H782" s="54" t="str">
        <f t="shared" si="48"/>
        <v>CACOTA</v>
      </c>
      <c r="I782" s="59" t="s">
        <v>625</v>
      </c>
      <c r="J782" s="59">
        <v>54</v>
      </c>
      <c r="K782" s="60" t="s">
        <v>626</v>
      </c>
      <c r="M782" s="54">
        <f t="shared" si="49"/>
        <v>1</v>
      </c>
      <c r="N782" s="54" t="s">
        <v>1140</v>
      </c>
      <c r="O782" s="54" t="str">
        <f t="shared" si="50"/>
        <v xml:space="preserve">54125                                                                      </v>
      </c>
      <c r="P782" s="54">
        <f t="shared" si="51"/>
        <v>75</v>
      </c>
    </row>
    <row r="783" spans="4:16">
      <c r="D783" s="54" t="s">
        <v>608</v>
      </c>
      <c r="E783" s="54" t="s">
        <v>627</v>
      </c>
      <c r="H783" s="54" t="str">
        <f t="shared" si="48"/>
        <v>CACHIRA</v>
      </c>
      <c r="I783" s="59" t="s">
        <v>628</v>
      </c>
      <c r="J783" s="59">
        <v>54</v>
      </c>
      <c r="K783" s="60" t="s">
        <v>629</v>
      </c>
      <c r="M783" s="54">
        <f t="shared" si="49"/>
        <v>1</v>
      </c>
      <c r="N783" s="54" t="s">
        <v>1140</v>
      </c>
      <c r="O783" s="54" t="str">
        <f t="shared" si="50"/>
        <v xml:space="preserve">54128                                                                      </v>
      </c>
      <c r="P783" s="54">
        <f t="shared" si="51"/>
        <v>75</v>
      </c>
    </row>
    <row r="784" spans="4:16">
      <c r="D784" s="54" t="s">
        <v>608</v>
      </c>
      <c r="E784" s="54" t="s">
        <v>630</v>
      </c>
      <c r="H784" s="54" t="str">
        <f t="shared" si="48"/>
        <v>CHINACOTA</v>
      </c>
      <c r="I784" s="59" t="s">
        <v>631</v>
      </c>
      <c r="J784" s="59">
        <v>54</v>
      </c>
      <c r="K784" s="60" t="s">
        <v>632</v>
      </c>
      <c r="M784" s="54">
        <f t="shared" si="49"/>
        <v>1</v>
      </c>
      <c r="N784" s="54" t="s">
        <v>1140</v>
      </c>
      <c r="O784" s="54" t="str">
        <f t="shared" si="50"/>
        <v xml:space="preserve">54172                                                                      </v>
      </c>
      <c r="P784" s="54">
        <f t="shared" si="51"/>
        <v>75</v>
      </c>
    </row>
    <row r="785" spans="4:16">
      <c r="D785" s="54" t="s">
        <v>608</v>
      </c>
      <c r="E785" s="54" t="s">
        <v>633</v>
      </c>
      <c r="H785" s="54" t="str">
        <f t="shared" si="48"/>
        <v>CHITAGA</v>
      </c>
      <c r="I785" s="59" t="s">
        <v>634</v>
      </c>
      <c r="J785" s="59">
        <v>54</v>
      </c>
      <c r="K785" s="60" t="s">
        <v>635</v>
      </c>
      <c r="M785" s="54">
        <f t="shared" si="49"/>
        <v>1</v>
      </c>
      <c r="N785" s="54" t="s">
        <v>1140</v>
      </c>
      <c r="O785" s="54" t="str">
        <f t="shared" si="50"/>
        <v xml:space="preserve">54174                                                                      </v>
      </c>
      <c r="P785" s="54">
        <f t="shared" si="51"/>
        <v>75</v>
      </c>
    </row>
    <row r="786" spans="4:16">
      <c r="D786" s="54" t="s">
        <v>608</v>
      </c>
      <c r="E786" s="54" t="s">
        <v>636</v>
      </c>
      <c r="H786" s="54" t="str">
        <f t="shared" si="48"/>
        <v>CONVENCION</v>
      </c>
      <c r="I786" s="59" t="s">
        <v>637</v>
      </c>
      <c r="J786" s="59">
        <v>54</v>
      </c>
      <c r="K786" s="60" t="s">
        <v>638</v>
      </c>
      <c r="M786" s="54">
        <f t="shared" si="49"/>
        <v>1</v>
      </c>
      <c r="N786" s="54" t="s">
        <v>1140</v>
      </c>
      <c r="O786" s="54" t="str">
        <f t="shared" si="50"/>
        <v xml:space="preserve">54206                                                                      </v>
      </c>
      <c r="P786" s="54">
        <f t="shared" si="51"/>
        <v>75</v>
      </c>
    </row>
    <row r="787" spans="4:16">
      <c r="D787" s="54" t="s">
        <v>608</v>
      </c>
      <c r="E787" s="54" t="s">
        <v>2642</v>
      </c>
      <c r="H787" s="54" t="str">
        <f t="shared" si="48"/>
        <v>CUCUTILLA</v>
      </c>
      <c r="I787" s="59" t="s">
        <v>2643</v>
      </c>
      <c r="J787" s="59">
        <v>54</v>
      </c>
      <c r="K787" s="60" t="s">
        <v>2644</v>
      </c>
      <c r="M787" s="54">
        <f t="shared" si="49"/>
        <v>1</v>
      </c>
      <c r="N787" s="54" t="s">
        <v>1140</v>
      </c>
      <c r="O787" s="54" t="str">
        <f t="shared" si="50"/>
        <v xml:space="preserve">54223                                                                      </v>
      </c>
      <c r="P787" s="54">
        <f t="shared" si="51"/>
        <v>75</v>
      </c>
    </row>
    <row r="788" spans="4:16">
      <c r="D788" s="54" t="s">
        <v>608</v>
      </c>
      <c r="E788" s="54" t="s">
        <v>2645</v>
      </c>
      <c r="H788" s="54" t="str">
        <f t="shared" si="48"/>
        <v>DURANIA</v>
      </c>
      <c r="I788" s="59" t="s">
        <v>2646</v>
      </c>
      <c r="J788" s="59">
        <v>54</v>
      </c>
      <c r="K788" s="60" t="s">
        <v>2647</v>
      </c>
      <c r="M788" s="54">
        <f t="shared" si="49"/>
        <v>1</v>
      </c>
      <c r="N788" s="54" t="s">
        <v>1140</v>
      </c>
      <c r="O788" s="54" t="str">
        <f t="shared" si="50"/>
        <v xml:space="preserve">54239                                                                      </v>
      </c>
      <c r="P788" s="54">
        <f t="shared" si="51"/>
        <v>75</v>
      </c>
    </row>
    <row r="789" spans="4:16">
      <c r="D789" s="54" t="s">
        <v>608</v>
      </c>
      <c r="E789" s="54" t="s">
        <v>2648</v>
      </c>
      <c r="H789" s="54" t="str">
        <f t="shared" si="48"/>
        <v>EL CARMEN</v>
      </c>
      <c r="I789" s="59" t="s">
        <v>2649</v>
      </c>
      <c r="J789" s="59">
        <v>54</v>
      </c>
      <c r="K789" s="60" t="s">
        <v>2650</v>
      </c>
      <c r="M789" s="54">
        <f t="shared" si="49"/>
        <v>1</v>
      </c>
      <c r="N789" s="54" t="s">
        <v>1140</v>
      </c>
      <c r="O789" s="54" t="str">
        <f t="shared" si="50"/>
        <v xml:space="preserve">54245                                                                      </v>
      </c>
      <c r="P789" s="54">
        <f t="shared" si="51"/>
        <v>75</v>
      </c>
    </row>
    <row r="790" spans="4:16">
      <c r="D790" s="54" t="s">
        <v>608</v>
      </c>
      <c r="E790" s="54" t="s">
        <v>2651</v>
      </c>
      <c r="H790" s="54" t="str">
        <f t="shared" si="48"/>
        <v>EL TARRA</v>
      </c>
      <c r="I790" s="59" t="s">
        <v>2652</v>
      </c>
      <c r="J790" s="59">
        <v>54</v>
      </c>
      <c r="K790" s="60" t="s">
        <v>2653</v>
      </c>
      <c r="M790" s="54">
        <f t="shared" si="49"/>
        <v>1</v>
      </c>
      <c r="N790" s="54" t="s">
        <v>1140</v>
      </c>
      <c r="O790" s="54" t="str">
        <f t="shared" si="50"/>
        <v xml:space="preserve">54250                                                                      </v>
      </c>
      <c r="P790" s="54">
        <f t="shared" si="51"/>
        <v>75</v>
      </c>
    </row>
    <row r="791" spans="4:16">
      <c r="D791" s="54" t="s">
        <v>608</v>
      </c>
      <c r="E791" s="54" t="s">
        <v>2654</v>
      </c>
      <c r="H791" s="54" t="str">
        <f t="shared" si="48"/>
        <v>EL ZULIA</v>
      </c>
      <c r="I791" s="59" t="s">
        <v>2655</v>
      </c>
      <c r="J791" s="59">
        <v>54</v>
      </c>
      <c r="K791" s="60" t="s">
        <v>2656</v>
      </c>
      <c r="M791" s="54">
        <f t="shared" si="49"/>
        <v>1</v>
      </c>
      <c r="N791" s="54" t="s">
        <v>1140</v>
      </c>
      <c r="O791" s="54" t="str">
        <f t="shared" si="50"/>
        <v xml:space="preserve">54261                                                                      </v>
      </c>
      <c r="P791" s="54">
        <f t="shared" si="51"/>
        <v>75</v>
      </c>
    </row>
    <row r="792" spans="4:16">
      <c r="D792" s="54" t="s">
        <v>608</v>
      </c>
      <c r="E792" s="54" t="s">
        <v>2657</v>
      </c>
      <c r="H792" s="54" t="str">
        <f t="shared" si="48"/>
        <v>GRAMALOTE</v>
      </c>
      <c r="I792" s="59" t="s">
        <v>2658</v>
      </c>
      <c r="J792" s="59">
        <v>54</v>
      </c>
      <c r="K792" s="60" t="s">
        <v>2659</v>
      </c>
      <c r="M792" s="54">
        <f t="shared" si="49"/>
        <v>1</v>
      </c>
      <c r="N792" s="54" t="s">
        <v>1140</v>
      </c>
      <c r="O792" s="54" t="str">
        <f t="shared" si="50"/>
        <v xml:space="preserve">54313                                                                      </v>
      </c>
      <c r="P792" s="54">
        <f t="shared" si="51"/>
        <v>75</v>
      </c>
    </row>
    <row r="793" spans="4:16">
      <c r="D793" s="54" t="s">
        <v>608</v>
      </c>
      <c r="E793" s="54" t="s">
        <v>2660</v>
      </c>
      <c r="H793" s="54" t="str">
        <f t="shared" si="48"/>
        <v>HACARI</v>
      </c>
      <c r="I793" s="59" t="s">
        <v>2661</v>
      </c>
      <c r="J793" s="59">
        <v>54</v>
      </c>
      <c r="K793" s="60" t="s">
        <v>2662</v>
      </c>
      <c r="M793" s="54">
        <f t="shared" si="49"/>
        <v>1</v>
      </c>
      <c r="N793" s="54" t="s">
        <v>1140</v>
      </c>
      <c r="O793" s="54" t="str">
        <f t="shared" si="50"/>
        <v xml:space="preserve">54344                                                                      </v>
      </c>
      <c r="P793" s="54">
        <f t="shared" si="51"/>
        <v>75</v>
      </c>
    </row>
    <row r="794" spans="4:16">
      <c r="D794" s="54" t="s">
        <v>608</v>
      </c>
      <c r="E794" s="54" t="s">
        <v>2663</v>
      </c>
      <c r="H794" s="54" t="str">
        <f t="shared" si="48"/>
        <v>HERRAN</v>
      </c>
      <c r="I794" s="59" t="s">
        <v>2664</v>
      </c>
      <c r="J794" s="59">
        <v>54</v>
      </c>
      <c r="K794" s="60" t="s">
        <v>2665</v>
      </c>
      <c r="M794" s="54">
        <f t="shared" si="49"/>
        <v>1</v>
      </c>
      <c r="N794" s="54" t="s">
        <v>1140</v>
      </c>
      <c r="O794" s="54" t="str">
        <f t="shared" si="50"/>
        <v xml:space="preserve">54347                                                                      </v>
      </c>
      <c r="P794" s="54">
        <f t="shared" si="51"/>
        <v>75</v>
      </c>
    </row>
    <row r="795" spans="4:16">
      <c r="D795" s="54" t="s">
        <v>608</v>
      </c>
      <c r="E795" s="54" t="s">
        <v>2666</v>
      </c>
      <c r="H795" s="54" t="str">
        <f t="shared" si="48"/>
        <v>LABATECA</v>
      </c>
      <c r="I795" s="59" t="s">
        <v>2667</v>
      </c>
      <c r="J795" s="59">
        <v>54</v>
      </c>
      <c r="K795" s="60" t="s">
        <v>2668</v>
      </c>
      <c r="M795" s="54">
        <f t="shared" si="49"/>
        <v>1</v>
      </c>
      <c r="N795" s="54" t="s">
        <v>1140</v>
      </c>
      <c r="O795" s="54" t="str">
        <f t="shared" si="50"/>
        <v xml:space="preserve">54377                                                                      </v>
      </c>
      <c r="P795" s="54">
        <f t="shared" si="51"/>
        <v>75</v>
      </c>
    </row>
    <row r="796" spans="4:16">
      <c r="D796" s="54" t="s">
        <v>608</v>
      </c>
      <c r="E796" s="54" t="s">
        <v>2669</v>
      </c>
      <c r="H796" s="54" t="str">
        <f t="shared" si="48"/>
        <v>LA ESPERANZA</v>
      </c>
      <c r="I796" s="59" t="s">
        <v>2670</v>
      </c>
      <c r="J796" s="59">
        <v>54</v>
      </c>
      <c r="K796" s="60" t="s">
        <v>2671</v>
      </c>
      <c r="M796" s="54">
        <f t="shared" si="49"/>
        <v>1</v>
      </c>
      <c r="N796" s="54" t="s">
        <v>1140</v>
      </c>
      <c r="O796" s="54" t="str">
        <f t="shared" si="50"/>
        <v xml:space="preserve">54385                                                                      </v>
      </c>
      <c r="P796" s="54">
        <f t="shared" si="51"/>
        <v>75</v>
      </c>
    </row>
    <row r="797" spans="4:16">
      <c r="D797" s="54" t="s">
        <v>608</v>
      </c>
      <c r="E797" s="54" t="s">
        <v>2672</v>
      </c>
      <c r="H797" s="54" t="str">
        <f t="shared" si="48"/>
        <v>LA PLAYA</v>
      </c>
      <c r="I797" s="59" t="s">
        <v>2673</v>
      </c>
      <c r="J797" s="59">
        <v>54</v>
      </c>
      <c r="K797" s="60" t="s">
        <v>2674</v>
      </c>
      <c r="M797" s="54">
        <f t="shared" si="49"/>
        <v>1</v>
      </c>
      <c r="N797" s="54" t="s">
        <v>1140</v>
      </c>
      <c r="O797" s="54" t="str">
        <f t="shared" si="50"/>
        <v xml:space="preserve">54398                                                                      </v>
      </c>
      <c r="P797" s="54">
        <f t="shared" si="51"/>
        <v>75</v>
      </c>
    </row>
    <row r="798" spans="4:16">
      <c r="D798" s="54" t="s">
        <v>608</v>
      </c>
      <c r="E798" s="54" t="s">
        <v>2675</v>
      </c>
      <c r="H798" s="54" t="str">
        <f t="shared" si="48"/>
        <v>LOS PATIOS</v>
      </c>
      <c r="I798" s="59" t="s">
        <v>2676</v>
      </c>
      <c r="J798" s="59">
        <v>54</v>
      </c>
      <c r="K798" s="60" t="s">
        <v>2677</v>
      </c>
      <c r="M798" s="54">
        <f t="shared" si="49"/>
        <v>1</v>
      </c>
      <c r="N798" s="54" t="s">
        <v>1140</v>
      </c>
      <c r="O798" s="54" t="str">
        <f t="shared" si="50"/>
        <v xml:space="preserve">54405                                                                      </v>
      </c>
      <c r="P798" s="54">
        <f t="shared" si="51"/>
        <v>75</v>
      </c>
    </row>
    <row r="799" spans="4:16">
      <c r="D799" s="54" t="s">
        <v>608</v>
      </c>
      <c r="E799" s="54" t="s">
        <v>2678</v>
      </c>
      <c r="H799" s="54" t="str">
        <f t="shared" si="48"/>
        <v>LOURDES</v>
      </c>
      <c r="I799" s="59" t="s">
        <v>2679</v>
      </c>
      <c r="J799" s="59">
        <v>54</v>
      </c>
      <c r="K799" s="60" t="s">
        <v>2680</v>
      </c>
      <c r="M799" s="54">
        <f t="shared" si="49"/>
        <v>1</v>
      </c>
      <c r="N799" s="54" t="s">
        <v>1140</v>
      </c>
      <c r="O799" s="54" t="str">
        <f t="shared" si="50"/>
        <v xml:space="preserve">54418                                                                      </v>
      </c>
      <c r="P799" s="54">
        <f t="shared" si="51"/>
        <v>75</v>
      </c>
    </row>
    <row r="800" spans="4:16">
      <c r="D800" s="54" t="s">
        <v>608</v>
      </c>
      <c r="E800" s="54" t="s">
        <v>2681</v>
      </c>
      <c r="H800" s="54" t="str">
        <f t="shared" si="48"/>
        <v>MUTISCUA</v>
      </c>
      <c r="I800" s="59" t="s">
        <v>2682</v>
      </c>
      <c r="J800" s="59">
        <v>54</v>
      </c>
      <c r="K800" s="60" t="s">
        <v>2683</v>
      </c>
      <c r="M800" s="54">
        <f t="shared" si="49"/>
        <v>1</v>
      </c>
      <c r="N800" s="54" t="s">
        <v>1140</v>
      </c>
      <c r="O800" s="54" t="str">
        <f t="shared" si="50"/>
        <v xml:space="preserve">54480                                                                      </v>
      </c>
      <c r="P800" s="54">
        <f t="shared" si="51"/>
        <v>75</v>
      </c>
    </row>
    <row r="801" spans="4:16">
      <c r="D801" s="54" t="s">
        <v>608</v>
      </c>
      <c r="E801" s="54" t="s">
        <v>2684</v>
      </c>
      <c r="H801" s="54" t="str">
        <f t="shared" si="48"/>
        <v>OCAÑA</v>
      </c>
      <c r="I801" s="59" t="s">
        <v>2685</v>
      </c>
      <c r="J801" s="59">
        <v>54</v>
      </c>
      <c r="K801" s="60" t="s">
        <v>2686</v>
      </c>
      <c r="M801" s="54">
        <f t="shared" si="49"/>
        <v>1</v>
      </c>
      <c r="N801" s="54" t="s">
        <v>1140</v>
      </c>
      <c r="O801" s="54" t="str">
        <f t="shared" si="50"/>
        <v xml:space="preserve">54498                                                                      </v>
      </c>
      <c r="P801" s="54">
        <f t="shared" si="51"/>
        <v>75</v>
      </c>
    </row>
    <row r="802" spans="4:16">
      <c r="D802" s="54" t="s">
        <v>608</v>
      </c>
      <c r="E802" s="54" t="s">
        <v>2687</v>
      </c>
      <c r="H802" s="54" t="str">
        <f t="shared" si="48"/>
        <v>PAMPLONA</v>
      </c>
      <c r="I802" s="59" t="s">
        <v>2688</v>
      </c>
      <c r="J802" s="59">
        <v>54</v>
      </c>
      <c r="K802" s="60" t="s">
        <v>2689</v>
      </c>
      <c r="M802" s="54">
        <f t="shared" si="49"/>
        <v>1</v>
      </c>
      <c r="N802" s="54" t="s">
        <v>1140</v>
      </c>
      <c r="O802" s="54" t="str">
        <f t="shared" si="50"/>
        <v xml:space="preserve">54518                                                                      </v>
      </c>
      <c r="P802" s="54">
        <f t="shared" si="51"/>
        <v>75</v>
      </c>
    </row>
    <row r="803" spans="4:16">
      <c r="D803" s="54" t="s">
        <v>608</v>
      </c>
      <c r="E803" s="54" t="s">
        <v>2690</v>
      </c>
      <c r="H803" s="54" t="str">
        <f t="shared" si="48"/>
        <v>PAMPLONITA</v>
      </c>
      <c r="I803" s="59" t="s">
        <v>2691</v>
      </c>
      <c r="J803" s="59">
        <v>54</v>
      </c>
      <c r="K803" s="60" t="s">
        <v>2692</v>
      </c>
      <c r="M803" s="54">
        <f t="shared" si="49"/>
        <v>1</v>
      </c>
      <c r="N803" s="54" t="s">
        <v>1140</v>
      </c>
      <c r="O803" s="54" t="str">
        <f t="shared" si="50"/>
        <v xml:space="preserve">54520                                                                      </v>
      </c>
      <c r="P803" s="54">
        <f t="shared" si="51"/>
        <v>75</v>
      </c>
    </row>
    <row r="804" spans="4:16">
      <c r="D804" s="54" t="s">
        <v>608</v>
      </c>
      <c r="E804" s="54" t="s">
        <v>2693</v>
      </c>
      <c r="H804" s="54" t="str">
        <f t="shared" si="48"/>
        <v>PUERTO SANTANDER</v>
      </c>
      <c r="I804" s="59" t="s">
        <v>2694</v>
      </c>
      <c r="J804" s="59">
        <v>54</v>
      </c>
      <c r="K804" s="60" t="s">
        <v>2695</v>
      </c>
      <c r="M804" s="54">
        <f t="shared" si="49"/>
        <v>1</v>
      </c>
      <c r="N804" s="54" t="s">
        <v>1140</v>
      </c>
      <c r="O804" s="54" t="str">
        <f t="shared" si="50"/>
        <v xml:space="preserve">54553                                                                      </v>
      </c>
      <c r="P804" s="54">
        <f t="shared" si="51"/>
        <v>75</v>
      </c>
    </row>
    <row r="805" spans="4:16">
      <c r="D805" s="54" t="s">
        <v>608</v>
      </c>
      <c r="E805" s="54" t="s">
        <v>2696</v>
      </c>
      <c r="H805" s="54" t="str">
        <f t="shared" si="48"/>
        <v>RAGONVALIA</v>
      </c>
      <c r="I805" s="59" t="s">
        <v>2697</v>
      </c>
      <c r="J805" s="59">
        <v>54</v>
      </c>
      <c r="K805" s="60" t="s">
        <v>2698</v>
      </c>
      <c r="M805" s="54">
        <f t="shared" si="49"/>
        <v>1</v>
      </c>
      <c r="N805" s="54" t="s">
        <v>1140</v>
      </c>
      <c r="O805" s="54" t="str">
        <f t="shared" si="50"/>
        <v xml:space="preserve">54599                                                                      </v>
      </c>
      <c r="P805" s="54">
        <f t="shared" si="51"/>
        <v>75</v>
      </c>
    </row>
    <row r="806" spans="4:16">
      <c r="D806" s="54" t="s">
        <v>608</v>
      </c>
      <c r="E806" s="54" t="s">
        <v>2699</v>
      </c>
      <c r="H806" s="54" t="str">
        <f t="shared" si="48"/>
        <v>SALAZAR</v>
      </c>
      <c r="I806" s="59" t="s">
        <v>2700</v>
      </c>
      <c r="J806" s="59">
        <v>54</v>
      </c>
      <c r="K806" s="60" t="s">
        <v>2701</v>
      </c>
      <c r="M806" s="54">
        <f t="shared" si="49"/>
        <v>1</v>
      </c>
      <c r="N806" s="54" t="s">
        <v>1140</v>
      </c>
      <c r="O806" s="54" t="str">
        <f t="shared" si="50"/>
        <v xml:space="preserve">54660                                                                      </v>
      </c>
      <c r="P806" s="54">
        <f t="shared" si="51"/>
        <v>75</v>
      </c>
    </row>
    <row r="807" spans="4:16">
      <c r="D807" s="54" t="s">
        <v>608</v>
      </c>
      <c r="E807" s="54" t="s">
        <v>2702</v>
      </c>
      <c r="H807" s="54" t="str">
        <f t="shared" si="48"/>
        <v>SAN CALIXTO</v>
      </c>
      <c r="I807" s="59" t="s">
        <v>2703</v>
      </c>
      <c r="J807" s="59">
        <v>54</v>
      </c>
      <c r="K807" s="60" t="s">
        <v>2704</v>
      </c>
      <c r="M807" s="54">
        <f t="shared" si="49"/>
        <v>1</v>
      </c>
      <c r="N807" s="54" t="s">
        <v>1140</v>
      </c>
      <c r="O807" s="54" t="str">
        <f t="shared" si="50"/>
        <v xml:space="preserve">54670                                                                      </v>
      </c>
      <c r="P807" s="54">
        <f t="shared" si="51"/>
        <v>75</v>
      </c>
    </row>
    <row r="808" spans="4:16">
      <c r="D808" s="54" t="s">
        <v>608</v>
      </c>
      <c r="E808" s="54" t="s">
        <v>2507</v>
      </c>
      <c r="H808" s="54" t="str">
        <f t="shared" si="48"/>
        <v>SAN CAYETANO</v>
      </c>
      <c r="I808" s="59" t="s">
        <v>2705</v>
      </c>
      <c r="J808" s="59">
        <v>54</v>
      </c>
      <c r="K808" s="60" t="s">
        <v>2509</v>
      </c>
      <c r="M808" s="54">
        <f t="shared" si="49"/>
        <v>1</v>
      </c>
      <c r="N808" s="54" t="s">
        <v>1140</v>
      </c>
      <c r="O808" s="54" t="str">
        <f t="shared" si="50"/>
        <v xml:space="preserve">54673                                                                      </v>
      </c>
      <c r="P808" s="54">
        <f t="shared" si="51"/>
        <v>75</v>
      </c>
    </row>
    <row r="809" spans="4:16">
      <c r="D809" s="54" t="s">
        <v>608</v>
      </c>
      <c r="E809" s="54" t="s">
        <v>2706</v>
      </c>
      <c r="H809" s="54" t="str">
        <f t="shared" si="48"/>
        <v>SANTIAGO</v>
      </c>
      <c r="I809" s="59" t="s">
        <v>2707</v>
      </c>
      <c r="J809" s="59">
        <v>54</v>
      </c>
      <c r="K809" s="60" t="s">
        <v>2708</v>
      </c>
      <c r="M809" s="54">
        <f t="shared" si="49"/>
        <v>1</v>
      </c>
      <c r="N809" s="54" t="s">
        <v>1140</v>
      </c>
      <c r="O809" s="54" t="str">
        <f t="shared" si="50"/>
        <v xml:space="preserve">54680                                                                      </v>
      </c>
      <c r="P809" s="54">
        <f t="shared" si="51"/>
        <v>75</v>
      </c>
    </row>
    <row r="810" spans="4:16">
      <c r="D810" s="54" t="s">
        <v>608</v>
      </c>
      <c r="E810" s="54" t="s">
        <v>2709</v>
      </c>
      <c r="H810" s="54" t="str">
        <f t="shared" si="48"/>
        <v>SARDINATA</v>
      </c>
      <c r="I810" s="59" t="s">
        <v>3012</v>
      </c>
      <c r="J810" s="59">
        <v>54</v>
      </c>
      <c r="K810" s="60" t="s">
        <v>3013</v>
      </c>
      <c r="M810" s="54">
        <f t="shared" si="49"/>
        <v>1</v>
      </c>
      <c r="N810" s="54" t="s">
        <v>1140</v>
      </c>
      <c r="O810" s="54" t="str">
        <f t="shared" si="50"/>
        <v xml:space="preserve">54720                                                                      </v>
      </c>
      <c r="P810" s="54">
        <f t="shared" si="51"/>
        <v>75</v>
      </c>
    </row>
    <row r="811" spans="4:16">
      <c r="D811" s="54" t="s">
        <v>608</v>
      </c>
      <c r="E811" s="54" t="s">
        <v>3014</v>
      </c>
      <c r="H811" s="54" t="str">
        <f t="shared" si="48"/>
        <v>SILOS</v>
      </c>
      <c r="I811" s="59" t="s">
        <v>3015</v>
      </c>
      <c r="J811" s="59">
        <v>54</v>
      </c>
      <c r="K811" s="60" t="s">
        <v>3016</v>
      </c>
      <c r="M811" s="54">
        <f t="shared" si="49"/>
        <v>1</v>
      </c>
      <c r="N811" s="54" t="s">
        <v>1140</v>
      </c>
      <c r="O811" s="54" t="str">
        <f t="shared" si="50"/>
        <v xml:space="preserve">54743                                                                      </v>
      </c>
      <c r="P811" s="54">
        <f t="shared" si="51"/>
        <v>75</v>
      </c>
    </row>
    <row r="812" spans="4:16">
      <c r="D812" s="54" t="s">
        <v>608</v>
      </c>
      <c r="E812" s="54" t="s">
        <v>3017</v>
      </c>
      <c r="H812" s="54" t="str">
        <f t="shared" si="48"/>
        <v>TEORAMA</v>
      </c>
      <c r="I812" s="59" t="s">
        <v>3018</v>
      </c>
      <c r="J812" s="59">
        <v>54</v>
      </c>
      <c r="K812" s="60" t="s">
        <v>3019</v>
      </c>
      <c r="M812" s="54">
        <f t="shared" si="49"/>
        <v>1</v>
      </c>
      <c r="N812" s="54" t="s">
        <v>1140</v>
      </c>
      <c r="O812" s="54" t="str">
        <f t="shared" si="50"/>
        <v xml:space="preserve">54800                                                                      </v>
      </c>
      <c r="P812" s="54">
        <f t="shared" si="51"/>
        <v>75</v>
      </c>
    </row>
    <row r="813" spans="4:16">
      <c r="D813" s="54" t="s">
        <v>608</v>
      </c>
      <c r="E813" s="54" t="s">
        <v>3020</v>
      </c>
      <c r="H813" s="54" t="str">
        <f t="shared" si="48"/>
        <v>TIBU</v>
      </c>
      <c r="I813" s="59" t="s">
        <v>3021</v>
      </c>
      <c r="J813" s="59">
        <v>54</v>
      </c>
      <c r="K813" s="60" t="s">
        <v>3022</v>
      </c>
      <c r="M813" s="54">
        <f t="shared" si="49"/>
        <v>1</v>
      </c>
      <c r="N813" s="54" t="s">
        <v>1140</v>
      </c>
      <c r="O813" s="54" t="str">
        <f t="shared" si="50"/>
        <v xml:space="preserve">54810                                                                      </v>
      </c>
      <c r="P813" s="54">
        <f t="shared" si="51"/>
        <v>75</v>
      </c>
    </row>
    <row r="814" spans="4:16">
      <c r="D814" s="54" t="s">
        <v>608</v>
      </c>
      <c r="E814" s="54" t="s">
        <v>539</v>
      </c>
      <c r="H814" s="54" t="str">
        <f t="shared" si="48"/>
        <v>TOLEDO</v>
      </c>
      <c r="I814" s="59" t="s">
        <v>3023</v>
      </c>
      <c r="J814" s="59">
        <v>54</v>
      </c>
      <c r="K814" s="60" t="s">
        <v>541</v>
      </c>
      <c r="M814" s="54">
        <f t="shared" si="49"/>
        <v>1</v>
      </c>
      <c r="N814" s="54" t="s">
        <v>1140</v>
      </c>
      <c r="O814" s="54" t="str">
        <f t="shared" si="50"/>
        <v xml:space="preserve">54820                                                                      </v>
      </c>
      <c r="P814" s="54">
        <f t="shared" si="51"/>
        <v>75</v>
      </c>
    </row>
    <row r="815" spans="4:16">
      <c r="D815" s="54" t="s">
        <v>608</v>
      </c>
      <c r="E815" s="54" t="s">
        <v>3024</v>
      </c>
      <c r="H815" s="54" t="str">
        <f t="shared" si="48"/>
        <v>VILLA CARO</v>
      </c>
      <c r="I815" s="59" t="s">
        <v>3025</v>
      </c>
      <c r="J815" s="59">
        <v>54</v>
      </c>
      <c r="K815" s="60" t="s">
        <v>3026</v>
      </c>
      <c r="M815" s="54">
        <f t="shared" si="49"/>
        <v>1</v>
      </c>
      <c r="N815" s="54" t="s">
        <v>1140</v>
      </c>
      <c r="O815" s="54" t="str">
        <f t="shared" si="50"/>
        <v xml:space="preserve">54871                                                                      </v>
      </c>
      <c r="P815" s="54">
        <f t="shared" si="51"/>
        <v>75</v>
      </c>
    </row>
    <row r="816" spans="4:16">
      <c r="D816" s="54" t="s">
        <v>608</v>
      </c>
      <c r="E816" s="54" t="s">
        <v>3027</v>
      </c>
      <c r="H816" s="54" t="str">
        <f t="shared" si="48"/>
        <v>VILLA DEL ROSARIO</v>
      </c>
      <c r="I816" s="59" t="s">
        <v>3028</v>
      </c>
      <c r="J816" s="59">
        <v>54</v>
      </c>
      <c r="K816" s="60" t="s">
        <v>3029</v>
      </c>
      <c r="M816" s="54">
        <f t="shared" si="49"/>
        <v>1</v>
      </c>
      <c r="N816" s="54" t="s">
        <v>1140</v>
      </c>
      <c r="O816" s="54" t="str">
        <f t="shared" si="50"/>
        <v xml:space="preserve">54874                                                                      </v>
      </c>
      <c r="P816" s="54">
        <f t="shared" si="51"/>
        <v>75</v>
      </c>
    </row>
    <row r="817" spans="4:16">
      <c r="D817" s="54" t="s">
        <v>2987</v>
      </c>
      <c r="E817" s="54" t="s">
        <v>2970</v>
      </c>
      <c r="H817" s="54" t="str">
        <f t="shared" si="48"/>
        <v>ARMENIA</v>
      </c>
      <c r="I817" s="59" t="s">
        <v>3030</v>
      </c>
      <c r="J817" s="59">
        <v>63</v>
      </c>
      <c r="K817" s="60" t="s">
        <v>2972</v>
      </c>
      <c r="M817" s="54">
        <f t="shared" si="49"/>
        <v>1</v>
      </c>
      <c r="N817" s="54" t="s">
        <v>1140</v>
      </c>
      <c r="O817" s="54" t="str">
        <f t="shared" si="50"/>
        <v xml:space="preserve">63001                                                                      </v>
      </c>
      <c r="P817" s="54">
        <f t="shared" si="51"/>
        <v>75</v>
      </c>
    </row>
    <row r="818" spans="4:16">
      <c r="D818" s="54" t="s">
        <v>2987</v>
      </c>
      <c r="E818" s="54" t="s">
        <v>1040</v>
      </c>
      <c r="H818" s="54" t="str">
        <f t="shared" si="48"/>
        <v>BUENAVISTA</v>
      </c>
      <c r="I818" s="59" t="s">
        <v>3031</v>
      </c>
      <c r="J818" s="59">
        <v>63</v>
      </c>
      <c r="K818" s="60" t="s">
        <v>1042</v>
      </c>
      <c r="M818" s="54">
        <f t="shared" si="49"/>
        <v>1</v>
      </c>
      <c r="N818" s="54" t="s">
        <v>1140</v>
      </c>
      <c r="O818" s="54" t="str">
        <f t="shared" si="50"/>
        <v xml:space="preserve">63111                                                                      </v>
      </c>
      <c r="P818" s="54">
        <f t="shared" si="51"/>
        <v>75</v>
      </c>
    </row>
    <row r="819" spans="4:16">
      <c r="D819" s="54" t="s">
        <v>2987</v>
      </c>
      <c r="E819" s="54" t="s">
        <v>3032</v>
      </c>
      <c r="H819" s="54" t="str">
        <f t="shared" si="48"/>
        <v>CALARCA</v>
      </c>
      <c r="I819" s="59" t="s">
        <v>3033</v>
      </c>
      <c r="J819" s="59">
        <v>63</v>
      </c>
      <c r="K819" s="60" t="s">
        <v>3034</v>
      </c>
      <c r="M819" s="54">
        <f t="shared" si="49"/>
        <v>1</v>
      </c>
      <c r="N819" s="54" t="s">
        <v>1140</v>
      </c>
      <c r="O819" s="54" t="str">
        <f t="shared" si="50"/>
        <v xml:space="preserve">63130                                                                      </v>
      </c>
      <c r="P819" s="54">
        <f t="shared" si="51"/>
        <v>75</v>
      </c>
    </row>
    <row r="820" spans="4:16">
      <c r="D820" s="54" t="s">
        <v>2987</v>
      </c>
      <c r="E820" s="54" t="s">
        <v>3035</v>
      </c>
      <c r="H820" s="54" t="str">
        <f t="shared" si="48"/>
        <v>CIRCASIA</v>
      </c>
      <c r="I820" s="59" t="s">
        <v>3036</v>
      </c>
      <c r="J820" s="59">
        <v>63</v>
      </c>
      <c r="K820" s="60" t="s">
        <v>3037</v>
      </c>
      <c r="M820" s="54">
        <f t="shared" si="49"/>
        <v>1</v>
      </c>
      <c r="N820" s="54" t="s">
        <v>1140</v>
      </c>
      <c r="O820" s="54" t="str">
        <f t="shared" si="50"/>
        <v xml:space="preserve">63190                                                                      </v>
      </c>
      <c r="P820" s="54">
        <f t="shared" si="51"/>
        <v>75</v>
      </c>
    </row>
    <row r="821" spans="4:16">
      <c r="D821" s="54" t="s">
        <v>2987</v>
      </c>
      <c r="E821" s="54" t="s">
        <v>1171</v>
      </c>
      <c r="H821" s="54" t="str">
        <f t="shared" si="48"/>
        <v>CORDOBA</v>
      </c>
      <c r="I821" s="59" t="s">
        <v>3038</v>
      </c>
      <c r="J821" s="59">
        <v>63</v>
      </c>
      <c r="K821" s="60" t="s">
        <v>1173</v>
      </c>
      <c r="M821" s="54">
        <f t="shared" si="49"/>
        <v>1</v>
      </c>
      <c r="N821" s="54" t="s">
        <v>1140</v>
      </c>
      <c r="O821" s="54" t="str">
        <f t="shared" si="50"/>
        <v xml:space="preserve">63212                                                                      </v>
      </c>
      <c r="P821" s="54">
        <f t="shared" si="51"/>
        <v>75</v>
      </c>
    </row>
    <row r="822" spans="4:16">
      <c r="D822" s="54" t="s">
        <v>2987</v>
      </c>
      <c r="E822" s="54" t="s">
        <v>3039</v>
      </c>
      <c r="H822" s="54" t="str">
        <f t="shared" si="48"/>
        <v>FILANDIA</v>
      </c>
      <c r="I822" s="59" t="s">
        <v>3040</v>
      </c>
      <c r="J822" s="59">
        <v>63</v>
      </c>
      <c r="K822" s="60" t="s">
        <v>3041</v>
      </c>
      <c r="M822" s="54">
        <f t="shared" si="49"/>
        <v>1</v>
      </c>
      <c r="N822" s="54" t="s">
        <v>1140</v>
      </c>
      <c r="O822" s="54" t="str">
        <f t="shared" si="50"/>
        <v xml:space="preserve">63272                                                                      </v>
      </c>
      <c r="P822" s="54">
        <f t="shared" si="51"/>
        <v>75</v>
      </c>
    </row>
    <row r="823" spans="4:16">
      <c r="D823" s="54" t="s">
        <v>2987</v>
      </c>
      <c r="E823" s="54" t="s">
        <v>3042</v>
      </c>
      <c r="H823" s="54" t="str">
        <f t="shared" si="48"/>
        <v>GENOVA</v>
      </c>
      <c r="I823" s="59" t="s">
        <v>3043</v>
      </c>
      <c r="J823" s="59">
        <v>63</v>
      </c>
      <c r="K823" s="60" t="s">
        <v>3044</v>
      </c>
      <c r="M823" s="54">
        <f t="shared" si="49"/>
        <v>1</v>
      </c>
      <c r="N823" s="54" t="s">
        <v>1140</v>
      </c>
      <c r="O823" s="54" t="str">
        <f t="shared" si="50"/>
        <v xml:space="preserve">63302                                                                      </v>
      </c>
      <c r="P823" s="54">
        <f t="shared" si="51"/>
        <v>75</v>
      </c>
    </row>
    <row r="824" spans="4:16">
      <c r="D824" s="54" t="s">
        <v>2987</v>
      </c>
      <c r="E824" s="54" t="s">
        <v>3045</v>
      </c>
      <c r="H824" s="54" t="str">
        <f t="shared" si="48"/>
        <v>LA TEBAIDA</v>
      </c>
      <c r="I824" s="59" t="s">
        <v>3046</v>
      </c>
      <c r="J824" s="59">
        <v>63</v>
      </c>
      <c r="K824" s="60" t="s">
        <v>3047</v>
      </c>
      <c r="M824" s="54">
        <f t="shared" si="49"/>
        <v>1</v>
      </c>
      <c r="N824" s="54" t="s">
        <v>1140</v>
      </c>
      <c r="O824" s="54" t="str">
        <f t="shared" si="50"/>
        <v xml:space="preserve">63401                                                                      </v>
      </c>
      <c r="P824" s="54">
        <f t="shared" si="51"/>
        <v>75</v>
      </c>
    </row>
    <row r="825" spans="4:16">
      <c r="D825" s="54" t="s">
        <v>2987</v>
      </c>
      <c r="E825" s="54" t="s">
        <v>3048</v>
      </c>
      <c r="H825" s="54" t="str">
        <f t="shared" si="48"/>
        <v>MONTENEGRO</v>
      </c>
      <c r="I825" s="59" t="s">
        <v>3049</v>
      </c>
      <c r="J825" s="59">
        <v>63</v>
      </c>
      <c r="K825" s="60" t="s">
        <v>3050</v>
      </c>
      <c r="M825" s="54">
        <f t="shared" si="49"/>
        <v>1</v>
      </c>
      <c r="N825" s="54" t="s">
        <v>1140</v>
      </c>
      <c r="O825" s="54" t="str">
        <f t="shared" si="50"/>
        <v xml:space="preserve">63470                                                                      </v>
      </c>
      <c r="P825" s="54">
        <f t="shared" si="51"/>
        <v>75</v>
      </c>
    </row>
    <row r="826" spans="4:16">
      <c r="D826" s="54" t="s">
        <v>2987</v>
      </c>
      <c r="E826" s="54" t="s">
        <v>3051</v>
      </c>
      <c r="H826" s="54" t="str">
        <f t="shared" si="48"/>
        <v>PIJAO</v>
      </c>
      <c r="I826" s="59" t="s">
        <v>3052</v>
      </c>
      <c r="J826" s="59">
        <v>63</v>
      </c>
      <c r="K826" s="60" t="s">
        <v>3053</v>
      </c>
      <c r="M826" s="54">
        <f t="shared" si="49"/>
        <v>1</v>
      </c>
      <c r="N826" s="54" t="s">
        <v>1140</v>
      </c>
      <c r="O826" s="54" t="str">
        <f t="shared" si="50"/>
        <v xml:space="preserve">63548                                                                      </v>
      </c>
      <c r="P826" s="54">
        <f t="shared" si="51"/>
        <v>75</v>
      </c>
    </row>
    <row r="827" spans="4:16">
      <c r="D827" s="54" t="s">
        <v>2987</v>
      </c>
      <c r="E827" s="54" t="s">
        <v>3054</v>
      </c>
      <c r="H827" s="54" t="str">
        <f t="shared" si="48"/>
        <v>QUIMBAYA</v>
      </c>
      <c r="I827" s="59" t="s">
        <v>3055</v>
      </c>
      <c r="J827" s="59">
        <v>63</v>
      </c>
      <c r="K827" s="60" t="s">
        <v>3056</v>
      </c>
      <c r="M827" s="54">
        <f t="shared" si="49"/>
        <v>1</v>
      </c>
      <c r="N827" s="54" t="s">
        <v>1140</v>
      </c>
      <c r="O827" s="54" t="str">
        <f t="shared" si="50"/>
        <v xml:space="preserve">63594                                                                      </v>
      </c>
      <c r="P827" s="54">
        <f t="shared" si="51"/>
        <v>75</v>
      </c>
    </row>
    <row r="828" spans="4:16">
      <c r="D828" s="54" t="s">
        <v>2987</v>
      </c>
      <c r="E828" s="54" t="s">
        <v>3057</v>
      </c>
      <c r="H828" s="54" t="str">
        <f t="shared" si="48"/>
        <v>SALENTO</v>
      </c>
      <c r="I828" s="59" t="s">
        <v>3058</v>
      </c>
      <c r="J828" s="59">
        <v>63</v>
      </c>
      <c r="K828" s="60" t="s">
        <v>3059</v>
      </c>
      <c r="M828" s="54">
        <f t="shared" si="49"/>
        <v>1</v>
      </c>
      <c r="N828" s="54" t="s">
        <v>1140</v>
      </c>
      <c r="O828" s="54" t="str">
        <f t="shared" si="50"/>
        <v xml:space="preserve">63690                                                                      </v>
      </c>
      <c r="P828" s="54">
        <f t="shared" si="51"/>
        <v>75</v>
      </c>
    </row>
    <row r="829" spans="4:16">
      <c r="D829" s="54" t="s">
        <v>2991</v>
      </c>
      <c r="E829" s="54" t="s">
        <v>3060</v>
      </c>
      <c r="H829" s="54" t="str">
        <f t="shared" si="48"/>
        <v>PEREIRA</v>
      </c>
      <c r="I829" s="59" t="s">
        <v>3061</v>
      </c>
      <c r="J829" s="59">
        <v>66</v>
      </c>
      <c r="K829" s="60" t="s">
        <v>3062</v>
      </c>
      <c r="M829" s="54">
        <f t="shared" si="49"/>
        <v>1</v>
      </c>
      <c r="N829" s="54" t="s">
        <v>1140</v>
      </c>
      <c r="O829" s="54" t="str">
        <f t="shared" si="50"/>
        <v xml:space="preserve">66001                                                                      </v>
      </c>
      <c r="P829" s="54">
        <f t="shared" si="51"/>
        <v>75</v>
      </c>
    </row>
    <row r="830" spans="4:16">
      <c r="D830" s="54" t="s">
        <v>2991</v>
      </c>
      <c r="E830" s="54" t="s">
        <v>3063</v>
      </c>
      <c r="H830" s="54" t="str">
        <f t="shared" si="48"/>
        <v>APIA</v>
      </c>
      <c r="I830" s="59" t="s">
        <v>3064</v>
      </c>
      <c r="J830" s="59">
        <v>66</v>
      </c>
      <c r="K830" s="60" t="s">
        <v>3065</v>
      </c>
      <c r="M830" s="54">
        <f t="shared" si="49"/>
        <v>1</v>
      </c>
      <c r="N830" s="54" t="s">
        <v>1140</v>
      </c>
      <c r="O830" s="54" t="str">
        <f t="shared" si="50"/>
        <v xml:space="preserve">66045                                                                      </v>
      </c>
      <c r="P830" s="54">
        <f t="shared" si="51"/>
        <v>75</v>
      </c>
    </row>
    <row r="831" spans="4:16">
      <c r="D831" s="54" t="s">
        <v>2991</v>
      </c>
      <c r="E831" s="54" t="s">
        <v>1568</v>
      </c>
      <c r="H831" s="54" t="str">
        <f t="shared" si="48"/>
        <v>BALBOA</v>
      </c>
      <c r="I831" s="59" t="s">
        <v>3066</v>
      </c>
      <c r="J831" s="59">
        <v>66</v>
      </c>
      <c r="K831" s="60" t="s">
        <v>1570</v>
      </c>
      <c r="M831" s="54">
        <f t="shared" si="49"/>
        <v>1</v>
      </c>
      <c r="N831" s="54" t="s">
        <v>1140</v>
      </c>
      <c r="O831" s="54" t="str">
        <f t="shared" si="50"/>
        <v xml:space="preserve">66075                                                                      </v>
      </c>
      <c r="P831" s="54">
        <f t="shared" si="51"/>
        <v>75</v>
      </c>
    </row>
    <row r="832" spans="4:16">
      <c r="D832" s="54" t="s">
        <v>2991</v>
      </c>
      <c r="E832" s="54" t="s">
        <v>3067</v>
      </c>
      <c r="H832" s="54" t="str">
        <f t="shared" si="48"/>
        <v>BELEN DE UMBRIA</v>
      </c>
      <c r="I832" s="59" t="s">
        <v>3068</v>
      </c>
      <c r="J832" s="59">
        <v>66</v>
      </c>
      <c r="K832" s="60" t="s">
        <v>3069</v>
      </c>
      <c r="M832" s="54">
        <f t="shared" si="49"/>
        <v>1</v>
      </c>
      <c r="N832" s="54" t="s">
        <v>1140</v>
      </c>
      <c r="O832" s="54" t="str">
        <f t="shared" si="50"/>
        <v xml:space="preserve">66088                                                                      </v>
      </c>
      <c r="P832" s="54">
        <f t="shared" si="51"/>
        <v>75</v>
      </c>
    </row>
    <row r="833" spans="4:16">
      <c r="D833" s="54" t="s">
        <v>2991</v>
      </c>
      <c r="E833" s="54" t="s">
        <v>3070</v>
      </c>
      <c r="H833" s="54" t="str">
        <f t="shared" si="48"/>
        <v>DOSQUEBRADAS</v>
      </c>
      <c r="I833" s="59" t="s">
        <v>3071</v>
      </c>
      <c r="J833" s="59">
        <v>66</v>
      </c>
      <c r="K833" s="60" t="s">
        <v>3072</v>
      </c>
      <c r="M833" s="54">
        <f t="shared" si="49"/>
        <v>1</v>
      </c>
      <c r="N833" s="54" t="s">
        <v>1140</v>
      </c>
      <c r="O833" s="54" t="str">
        <f t="shared" si="50"/>
        <v xml:space="preserve">66170                                                                      </v>
      </c>
      <c r="P833" s="54">
        <f t="shared" si="51"/>
        <v>75</v>
      </c>
    </row>
    <row r="834" spans="4:16">
      <c r="D834" s="54" t="s">
        <v>2991</v>
      </c>
      <c r="E834" s="54" t="s">
        <v>3073</v>
      </c>
      <c r="H834" s="54" t="str">
        <f t="shared" si="48"/>
        <v>GUATICA</v>
      </c>
      <c r="I834" s="59" t="s">
        <v>3074</v>
      </c>
      <c r="J834" s="59">
        <v>66</v>
      </c>
      <c r="K834" s="60" t="s">
        <v>3075</v>
      </c>
      <c r="M834" s="54">
        <f t="shared" si="49"/>
        <v>1</v>
      </c>
      <c r="N834" s="54" t="s">
        <v>1140</v>
      </c>
      <c r="O834" s="54" t="str">
        <f t="shared" si="50"/>
        <v xml:space="preserve">66318                                                                      </v>
      </c>
      <c r="P834" s="54">
        <f t="shared" si="51"/>
        <v>75</v>
      </c>
    </row>
    <row r="835" spans="4:16">
      <c r="D835" s="54" t="s">
        <v>2991</v>
      </c>
      <c r="E835" s="54" t="s">
        <v>3076</v>
      </c>
      <c r="H835" s="54" t="str">
        <f t="shared" ref="H835:H898" si="52">UPPER(E835)</f>
        <v>LA CELIA</v>
      </c>
      <c r="I835" s="59" t="s">
        <v>3077</v>
      </c>
      <c r="J835" s="59">
        <v>66</v>
      </c>
      <c r="K835" s="60" t="s">
        <v>3078</v>
      </c>
      <c r="M835" s="54">
        <f t="shared" ref="M835:M898" si="53">IF(K835=E835,1,FALSE)</f>
        <v>1</v>
      </c>
      <c r="N835" s="54" t="s">
        <v>1140</v>
      </c>
      <c r="O835" s="54" t="str">
        <f t="shared" ref="O835:O898" si="54">CONCATENATE(I835,N835)</f>
        <v xml:space="preserve">66383                                                                      </v>
      </c>
      <c r="P835" s="54">
        <f t="shared" ref="P835:P898" si="55">LEN(O835)</f>
        <v>75</v>
      </c>
    </row>
    <row r="836" spans="4:16">
      <c r="D836" s="54" t="s">
        <v>2991</v>
      </c>
      <c r="E836" s="54" t="s">
        <v>3079</v>
      </c>
      <c r="H836" s="54" t="str">
        <f t="shared" si="52"/>
        <v>LA VIRGINIA</v>
      </c>
      <c r="I836" s="59" t="s">
        <v>3080</v>
      </c>
      <c r="J836" s="59">
        <v>66</v>
      </c>
      <c r="K836" s="60" t="s">
        <v>3081</v>
      </c>
      <c r="M836" s="54">
        <f t="shared" si="53"/>
        <v>1</v>
      </c>
      <c r="N836" s="54" t="s">
        <v>1140</v>
      </c>
      <c r="O836" s="54" t="str">
        <f t="shared" si="54"/>
        <v xml:space="preserve">66400                                                                      </v>
      </c>
      <c r="P836" s="54">
        <f t="shared" si="55"/>
        <v>75</v>
      </c>
    </row>
    <row r="837" spans="4:16">
      <c r="D837" s="54" t="s">
        <v>2991</v>
      </c>
      <c r="E837" s="54" t="s">
        <v>3082</v>
      </c>
      <c r="H837" s="54" t="str">
        <f t="shared" si="52"/>
        <v>MARSELLA</v>
      </c>
      <c r="I837" s="59" t="s">
        <v>3083</v>
      </c>
      <c r="J837" s="59">
        <v>66</v>
      </c>
      <c r="K837" s="60" t="s">
        <v>3084</v>
      </c>
      <c r="M837" s="54">
        <f t="shared" si="53"/>
        <v>1</v>
      </c>
      <c r="N837" s="54" t="s">
        <v>1140</v>
      </c>
      <c r="O837" s="54" t="str">
        <f t="shared" si="54"/>
        <v xml:space="preserve">66440                                                                      </v>
      </c>
      <c r="P837" s="54">
        <f t="shared" si="55"/>
        <v>75</v>
      </c>
    </row>
    <row r="838" spans="4:16">
      <c r="D838" s="54" t="s">
        <v>2991</v>
      </c>
      <c r="E838" s="54" t="s">
        <v>3085</v>
      </c>
      <c r="H838" s="54" t="str">
        <f t="shared" si="52"/>
        <v>MISTRATO</v>
      </c>
      <c r="I838" s="59" t="s">
        <v>3086</v>
      </c>
      <c r="J838" s="59">
        <v>66</v>
      </c>
      <c r="K838" s="60" t="s">
        <v>3087</v>
      </c>
      <c r="M838" s="54">
        <f t="shared" si="53"/>
        <v>1</v>
      </c>
      <c r="N838" s="54" t="s">
        <v>1140</v>
      </c>
      <c r="O838" s="54" t="str">
        <f t="shared" si="54"/>
        <v xml:space="preserve">66456                                                                      </v>
      </c>
      <c r="P838" s="54">
        <f t="shared" si="55"/>
        <v>75</v>
      </c>
    </row>
    <row r="839" spans="4:16">
      <c r="D839" s="54" t="s">
        <v>2991</v>
      </c>
      <c r="E839" s="54" t="s">
        <v>3088</v>
      </c>
      <c r="H839" s="54" t="str">
        <f t="shared" si="52"/>
        <v>PUEBLO RICO</v>
      </c>
      <c r="I839" s="59" t="s">
        <v>2733</v>
      </c>
      <c r="J839" s="59">
        <v>66</v>
      </c>
      <c r="K839" s="60" t="s">
        <v>2734</v>
      </c>
      <c r="M839" s="54">
        <f t="shared" si="53"/>
        <v>1</v>
      </c>
      <c r="N839" s="54" t="s">
        <v>1140</v>
      </c>
      <c r="O839" s="54" t="str">
        <f t="shared" si="54"/>
        <v xml:space="preserve">66572                                                                      </v>
      </c>
      <c r="P839" s="54">
        <f t="shared" si="55"/>
        <v>75</v>
      </c>
    </row>
    <row r="840" spans="4:16">
      <c r="D840" s="54" t="s">
        <v>2991</v>
      </c>
      <c r="E840" s="54" t="s">
        <v>2735</v>
      </c>
      <c r="H840" s="54" t="str">
        <f t="shared" si="52"/>
        <v>QUINCHIA</v>
      </c>
      <c r="I840" s="59" t="s">
        <v>2736</v>
      </c>
      <c r="J840" s="59">
        <v>66</v>
      </c>
      <c r="K840" s="60" t="s">
        <v>2737</v>
      </c>
      <c r="M840" s="54">
        <f t="shared" si="53"/>
        <v>1</v>
      </c>
      <c r="N840" s="54" t="s">
        <v>1140</v>
      </c>
      <c r="O840" s="54" t="str">
        <f t="shared" si="54"/>
        <v xml:space="preserve">66594                                                                      </v>
      </c>
      <c r="P840" s="54">
        <f t="shared" si="55"/>
        <v>75</v>
      </c>
    </row>
    <row r="841" spans="4:16">
      <c r="D841" s="54" t="s">
        <v>2991</v>
      </c>
      <c r="E841" s="54" t="s">
        <v>2738</v>
      </c>
      <c r="H841" s="54" t="str">
        <f t="shared" si="52"/>
        <v>SANTA ROSA DE CABAL</v>
      </c>
      <c r="I841" s="59" t="s">
        <v>2739</v>
      </c>
      <c r="J841" s="59">
        <v>66</v>
      </c>
      <c r="K841" s="60" t="s">
        <v>2740</v>
      </c>
      <c r="M841" s="54">
        <f t="shared" si="53"/>
        <v>1</v>
      </c>
      <c r="N841" s="54" t="s">
        <v>1140</v>
      </c>
      <c r="O841" s="54" t="str">
        <f t="shared" si="54"/>
        <v xml:space="preserve">66682                                                                      </v>
      </c>
      <c r="P841" s="54">
        <f t="shared" si="55"/>
        <v>75</v>
      </c>
    </row>
    <row r="842" spans="4:16">
      <c r="D842" s="54" t="s">
        <v>2991</v>
      </c>
      <c r="E842" s="54" t="s">
        <v>2741</v>
      </c>
      <c r="H842" s="54" t="str">
        <f t="shared" si="52"/>
        <v>SANTUARIO</v>
      </c>
      <c r="I842" s="59" t="s">
        <v>2742</v>
      </c>
      <c r="J842" s="59">
        <v>66</v>
      </c>
      <c r="K842" s="60" t="s">
        <v>117</v>
      </c>
      <c r="M842" s="54">
        <f t="shared" si="53"/>
        <v>1</v>
      </c>
      <c r="N842" s="54" t="s">
        <v>1140</v>
      </c>
      <c r="O842" s="54" t="str">
        <f t="shared" si="54"/>
        <v xml:space="preserve">66687                                                                      </v>
      </c>
      <c r="P842" s="54">
        <f t="shared" si="55"/>
        <v>75</v>
      </c>
    </row>
    <row r="843" spans="4:16">
      <c r="D843" s="54" t="s">
        <v>2995</v>
      </c>
      <c r="E843" s="54" t="s">
        <v>209</v>
      </c>
      <c r="H843" s="54" t="str">
        <f t="shared" si="52"/>
        <v>BUCARAMANGA</v>
      </c>
      <c r="I843" s="59" t="s">
        <v>118</v>
      </c>
      <c r="J843" s="59">
        <v>68</v>
      </c>
      <c r="K843" s="60" t="s">
        <v>119</v>
      </c>
      <c r="M843" s="54">
        <f t="shared" si="53"/>
        <v>1</v>
      </c>
      <c r="N843" s="54" t="s">
        <v>1140</v>
      </c>
      <c r="O843" s="54" t="str">
        <f t="shared" si="54"/>
        <v xml:space="preserve">68001                                                                      </v>
      </c>
      <c r="P843" s="54">
        <f t="shared" si="55"/>
        <v>75</v>
      </c>
    </row>
    <row r="844" spans="4:16">
      <c r="D844" s="54" t="s">
        <v>2995</v>
      </c>
      <c r="E844" s="54" t="s">
        <v>120</v>
      </c>
      <c r="H844" s="54" t="str">
        <f t="shared" si="52"/>
        <v>AGUADA</v>
      </c>
      <c r="I844" s="59" t="s">
        <v>2776</v>
      </c>
      <c r="J844" s="59">
        <v>68</v>
      </c>
      <c r="K844" s="60" t="s">
        <v>2777</v>
      </c>
      <c r="M844" s="54">
        <f t="shared" si="53"/>
        <v>1</v>
      </c>
      <c r="N844" s="54" t="s">
        <v>1140</v>
      </c>
      <c r="O844" s="54" t="str">
        <f t="shared" si="54"/>
        <v xml:space="preserve">68013                                                                      </v>
      </c>
      <c r="P844" s="54">
        <f t="shared" si="55"/>
        <v>75</v>
      </c>
    </row>
    <row r="845" spans="4:16">
      <c r="D845" s="54" t="s">
        <v>2995</v>
      </c>
      <c r="E845" s="54" t="s">
        <v>1518</v>
      </c>
      <c r="H845" s="54" t="str">
        <f t="shared" si="52"/>
        <v>ALBANIA</v>
      </c>
      <c r="I845" s="59" t="s">
        <v>2743</v>
      </c>
      <c r="J845" s="59">
        <v>68</v>
      </c>
      <c r="K845" s="60" t="s">
        <v>1520</v>
      </c>
      <c r="M845" s="54">
        <f t="shared" si="53"/>
        <v>1</v>
      </c>
      <c r="N845" s="54" t="s">
        <v>1140</v>
      </c>
      <c r="O845" s="54" t="str">
        <f t="shared" si="54"/>
        <v xml:space="preserve">68020                                                                      </v>
      </c>
      <c r="P845" s="54">
        <f t="shared" si="55"/>
        <v>75</v>
      </c>
    </row>
    <row r="846" spans="4:16">
      <c r="D846" s="54" t="s">
        <v>2995</v>
      </c>
      <c r="E846" s="54" t="s">
        <v>2744</v>
      </c>
      <c r="H846" s="54" t="str">
        <f t="shared" si="52"/>
        <v>ARATOCA</v>
      </c>
      <c r="I846" s="59" t="s">
        <v>2745</v>
      </c>
      <c r="J846" s="59">
        <v>68</v>
      </c>
      <c r="K846" s="60" t="s">
        <v>2746</v>
      </c>
      <c r="M846" s="54">
        <f t="shared" si="53"/>
        <v>1</v>
      </c>
      <c r="N846" s="54" t="s">
        <v>1140</v>
      </c>
      <c r="O846" s="54" t="str">
        <f t="shared" si="54"/>
        <v xml:space="preserve">68051                                                                      </v>
      </c>
      <c r="P846" s="54">
        <f t="shared" si="55"/>
        <v>75</v>
      </c>
    </row>
    <row r="847" spans="4:16">
      <c r="D847" s="54" t="s">
        <v>2995</v>
      </c>
      <c r="E847" s="54" t="s">
        <v>2973</v>
      </c>
      <c r="H847" s="54" t="str">
        <f t="shared" si="52"/>
        <v>BARBOSA</v>
      </c>
      <c r="I847" s="59" t="s">
        <v>2747</v>
      </c>
      <c r="J847" s="59">
        <v>68</v>
      </c>
      <c r="K847" s="60" t="s">
        <v>2975</v>
      </c>
      <c r="M847" s="54">
        <f t="shared" si="53"/>
        <v>1</v>
      </c>
      <c r="N847" s="54" t="s">
        <v>1140</v>
      </c>
      <c r="O847" s="54" t="str">
        <f t="shared" si="54"/>
        <v xml:space="preserve">68077                                                                      </v>
      </c>
      <c r="P847" s="54">
        <f t="shared" si="55"/>
        <v>75</v>
      </c>
    </row>
    <row r="848" spans="4:16">
      <c r="D848" s="54" t="s">
        <v>2995</v>
      </c>
      <c r="E848" s="54" t="s">
        <v>2748</v>
      </c>
      <c r="H848" s="54" t="str">
        <f t="shared" si="52"/>
        <v>BARICHARA</v>
      </c>
      <c r="I848" s="59" t="s">
        <v>2749</v>
      </c>
      <c r="J848" s="59">
        <v>68</v>
      </c>
      <c r="K848" s="60" t="s">
        <v>2750</v>
      </c>
      <c r="M848" s="54">
        <f t="shared" si="53"/>
        <v>1</v>
      </c>
      <c r="N848" s="54" t="s">
        <v>1140</v>
      </c>
      <c r="O848" s="54" t="str">
        <f t="shared" si="54"/>
        <v xml:space="preserve">68079                                                                      </v>
      </c>
      <c r="P848" s="54">
        <f t="shared" si="55"/>
        <v>75</v>
      </c>
    </row>
    <row r="849" spans="4:16">
      <c r="D849" s="54" t="s">
        <v>2995</v>
      </c>
      <c r="E849" s="54" t="s">
        <v>2751</v>
      </c>
      <c r="H849" s="54" t="str">
        <f t="shared" si="52"/>
        <v>BARRANCABERMEJA</v>
      </c>
      <c r="I849" s="59" t="s">
        <v>2752</v>
      </c>
      <c r="J849" s="59">
        <v>68</v>
      </c>
      <c r="K849" s="60" t="s">
        <v>2753</v>
      </c>
      <c r="M849" s="54">
        <f t="shared" si="53"/>
        <v>1</v>
      </c>
      <c r="N849" s="54" t="s">
        <v>1140</v>
      </c>
      <c r="O849" s="54" t="str">
        <f t="shared" si="54"/>
        <v xml:space="preserve">68081                                                                      </v>
      </c>
      <c r="P849" s="54">
        <f t="shared" si="55"/>
        <v>75</v>
      </c>
    </row>
    <row r="850" spans="4:16">
      <c r="D850" s="54" t="s">
        <v>2995</v>
      </c>
      <c r="E850" s="54" t="s">
        <v>2988</v>
      </c>
      <c r="H850" s="54" t="str">
        <f t="shared" si="52"/>
        <v>BETULIA</v>
      </c>
      <c r="I850" s="59" t="s">
        <v>2754</v>
      </c>
      <c r="J850" s="59">
        <v>68</v>
      </c>
      <c r="K850" s="60" t="s">
        <v>2990</v>
      </c>
      <c r="M850" s="54">
        <f t="shared" si="53"/>
        <v>1</v>
      </c>
      <c r="N850" s="54" t="s">
        <v>1140</v>
      </c>
      <c r="O850" s="54" t="str">
        <f t="shared" si="54"/>
        <v xml:space="preserve">68092                                                                      </v>
      </c>
      <c r="P850" s="54">
        <f t="shared" si="55"/>
        <v>75</v>
      </c>
    </row>
    <row r="851" spans="4:16">
      <c r="D851" s="54" t="s">
        <v>2995</v>
      </c>
      <c r="E851" s="54" t="s">
        <v>1571</v>
      </c>
      <c r="H851" s="54" t="str">
        <f t="shared" si="52"/>
        <v>BOLIVAR</v>
      </c>
      <c r="I851" s="59" t="s">
        <v>2755</v>
      </c>
      <c r="J851" s="59">
        <v>68</v>
      </c>
      <c r="K851" s="60" t="s">
        <v>1573</v>
      </c>
      <c r="M851" s="54">
        <f t="shared" si="53"/>
        <v>1</v>
      </c>
      <c r="N851" s="54" t="s">
        <v>1140</v>
      </c>
      <c r="O851" s="54" t="str">
        <f t="shared" si="54"/>
        <v xml:space="preserve">68101                                                                      </v>
      </c>
      <c r="P851" s="54">
        <f t="shared" si="55"/>
        <v>75</v>
      </c>
    </row>
    <row r="852" spans="4:16">
      <c r="D852" s="54" t="s">
        <v>2995</v>
      </c>
      <c r="E852" s="54" t="s">
        <v>1780</v>
      </c>
      <c r="H852" s="54" t="str">
        <f t="shared" si="52"/>
        <v>CABRERA</v>
      </c>
      <c r="I852" s="59" t="s">
        <v>2756</v>
      </c>
      <c r="J852" s="59">
        <v>68</v>
      </c>
      <c r="K852" s="60" t="s">
        <v>1782</v>
      </c>
      <c r="M852" s="54">
        <f t="shared" si="53"/>
        <v>1</v>
      </c>
      <c r="N852" s="54" t="s">
        <v>1140</v>
      </c>
      <c r="O852" s="54" t="str">
        <f t="shared" si="54"/>
        <v xml:space="preserve">68121                                                                      </v>
      </c>
      <c r="P852" s="54">
        <f t="shared" si="55"/>
        <v>75</v>
      </c>
    </row>
    <row r="853" spans="4:16">
      <c r="D853" s="54" t="s">
        <v>2995</v>
      </c>
      <c r="E853" s="54" t="s">
        <v>2757</v>
      </c>
      <c r="H853" s="54" t="str">
        <f t="shared" si="52"/>
        <v>CALIFORNIA</v>
      </c>
      <c r="I853" s="59" t="s">
        <v>2758</v>
      </c>
      <c r="J853" s="59">
        <v>68</v>
      </c>
      <c r="K853" s="60" t="s">
        <v>2759</v>
      </c>
      <c r="M853" s="54">
        <f t="shared" si="53"/>
        <v>1</v>
      </c>
      <c r="N853" s="54" t="s">
        <v>1140</v>
      </c>
      <c r="O853" s="54" t="str">
        <f t="shared" si="54"/>
        <v xml:space="preserve">68132                                                                      </v>
      </c>
      <c r="P853" s="54">
        <f t="shared" si="55"/>
        <v>75</v>
      </c>
    </row>
    <row r="854" spans="4:16">
      <c r="D854" s="54" t="s">
        <v>2995</v>
      </c>
      <c r="E854" s="54" t="s">
        <v>2760</v>
      </c>
      <c r="H854" s="54" t="str">
        <f t="shared" si="52"/>
        <v>CAPITANEJO</v>
      </c>
      <c r="I854" s="59" t="s">
        <v>2761</v>
      </c>
      <c r="J854" s="59">
        <v>68</v>
      </c>
      <c r="K854" s="60" t="s">
        <v>2762</v>
      </c>
      <c r="M854" s="54">
        <f t="shared" si="53"/>
        <v>1</v>
      </c>
      <c r="N854" s="54" t="s">
        <v>1140</v>
      </c>
      <c r="O854" s="54" t="str">
        <f t="shared" si="54"/>
        <v xml:space="preserve">68147                                                                      </v>
      </c>
      <c r="P854" s="54">
        <f t="shared" si="55"/>
        <v>75</v>
      </c>
    </row>
    <row r="855" spans="4:16">
      <c r="D855" s="54" t="s">
        <v>2995</v>
      </c>
      <c r="E855" s="54" t="s">
        <v>2763</v>
      </c>
      <c r="H855" s="54" t="str">
        <f t="shared" si="52"/>
        <v>CARCASI</v>
      </c>
      <c r="I855" s="59" t="s">
        <v>2764</v>
      </c>
      <c r="J855" s="59">
        <v>68</v>
      </c>
      <c r="K855" s="60" t="s">
        <v>2765</v>
      </c>
      <c r="M855" s="54">
        <f t="shared" si="53"/>
        <v>1</v>
      </c>
      <c r="N855" s="54" t="s">
        <v>1140</v>
      </c>
      <c r="O855" s="54" t="str">
        <f t="shared" si="54"/>
        <v xml:space="preserve">68152                                                                      </v>
      </c>
      <c r="P855" s="54">
        <f t="shared" si="55"/>
        <v>75</v>
      </c>
    </row>
    <row r="856" spans="4:16">
      <c r="D856" s="54" t="s">
        <v>2995</v>
      </c>
      <c r="E856" s="54" t="s">
        <v>2766</v>
      </c>
      <c r="H856" s="54" t="str">
        <f t="shared" si="52"/>
        <v>CEPITA</v>
      </c>
      <c r="I856" s="59" t="s">
        <v>2767</v>
      </c>
      <c r="J856" s="59">
        <v>68</v>
      </c>
      <c r="K856" s="60" t="s">
        <v>2768</v>
      </c>
      <c r="M856" s="54">
        <f t="shared" si="53"/>
        <v>1</v>
      </c>
      <c r="N856" s="54" t="s">
        <v>1140</v>
      </c>
      <c r="O856" s="54" t="str">
        <f t="shared" si="54"/>
        <v xml:space="preserve">68160                                                                      </v>
      </c>
      <c r="P856" s="54">
        <f t="shared" si="55"/>
        <v>75</v>
      </c>
    </row>
    <row r="857" spans="4:16">
      <c r="D857" s="54" t="s">
        <v>2995</v>
      </c>
      <c r="E857" s="54" t="s">
        <v>2769</v>
      </c>
      <c r="H857" s="54" t="str">
        <f t="shared" si="52"/>
        <v>CERRITO</v>
      </c>
      <c r="I857" s="59" t="s">
        <v>2770</v>
      </c>
      <c r="J857" s="59">
        <v>68</v>
      </c>
      <c r="K857" s="60" t="s">
        <v>2771</v>
      </c>
      <c r="M857" s="54">
        <f t="shared" si="53"/>
        <v>1</v>
      </c>
      <c r="N857" s="54" t="s">
        <v>1140</v>
      </c>
      <c r="O857" s="54" t="str">
        <f t="shared" si="54"/>
        <v xml:space="preserve">68162                                                                      </v>
      </c>
      <c r="P857" s="54">
        <f t="shared" si="55"/>
        <v>75</v>
      </c>
    </row>
    <row r="858" spans="4:16">
      <c r="D858" s="54" t="s">
        <v>2995</v>
      </c>
      <c r="E858" s="54" t="s">
        <v>443</v>
      </c>
      <c r="H858" s="54" t="str">
        <f t="shared" si="52"/>
        <v>CHARALA</v>
      </c>
      <c r="I858" s="59" t="s">
        <v>444</v>
      </c>
      <c r="J858" s="59">
        <v>68</v>
      </c>
      <c r="K858" s="60" t="s">
        <v>445</v>
      </c>
      <c r="M858" s="54">
        <f t="shared" si="53"/>
        <v>1</v>
      </c>
      <c r="N858" s="54" t="s">
        <v>1140</v>
      </c>
      <c r="O858" s="54" t="str">
        <f t="shared" si="54"/>
        <v xml:space="preserve">68167                                                                      </v>
      </c>
      <c r="P858" s="54">
        <f t="shared" si="55"/>
        <v>75</v>
      </c>
    </row>
    <row r="859" spans="4:16">
      <c r="D859" s="54" t="s">
        <v>2995</v>
      </c>
      <c r="E859" s="54" t="s">
        <v>446</v>
      </c>
      <c r="H859" s="54" t="str">
        <f t="shared" si="52"/>
        <v>CHARTA</v>
      </c>
      <c r="I859" s="59" t="s">
        <v>447</v>
      </c>
      <c r="J859" s="59">
        <v>68</v>
      </c>
      <c r="K859" s="60" t="s">
        <v>448</v>
      </c>
      <c r="M859" s="54">
        <f t="shared" si="53"/>
        <v>1</v>
      </c>
      <c r="N859" s="54" t="s">
        <v>1140</v>
      </c>
      <c r="O859" s="54" t="str">
        <f t="shared" si="54"/>
        <v xml:space="preserve">68169                                                                      </v>
      </c>
      <c r="P859" s="54">
        <f t="shared" si="55"/>
        <v>75</v>
      </c>
    </row>
    <row r="860" spans="4:16">
      <c r="D860" s="54" t="s">
        <v>2995</v>
      </c>
      <c r="E860" s="54" t="s">
        <v>2590</v>
      </c>
      <c r="H860" s="54" t="str">
        <f t="shared" si="52"/>
        <v>CHIMA</v>
      </c>
      <c r="I860" s="59" t="s">
        <v>449</v>
      </c>
      <c r="J860" s="59">
        <v>68</v>
      </c>
      <c r="K860" s="60" t="s">
        <v>2592</v>
      </c>
      <c r="M860" s="54">
        <f t="shared" si="53"/>
        <v>1</v>
      </c>
      <c r="N860" s="54" t="s">
        <v>1140</v>
      </c>
      <c r="O860" s="54" t="str">
        <f t="shared" si="54"/>
        <v xml:space="preserve">68176                                                                      </v>
      </c>
      <c r="P860" s="54">
        <f t="shared" si="55"/>
        <v>75</v>
      </c>
    </row>
    <row r="861" spans="4:16">
      <c r="D861" s="54" t="s">
        <v>2995</v>
      </c>
      <c r="E861" s="54" t="s">
        <v>450</v>
      </c>
      <c r="H861" s="54" t="str">
        <f t="shared" si="52"/>
        <v>CHIPATA</v>
      </c>
      <c r="I861" s="59" t="s">
        <v>451</v>
      </c>
      <c r="J861" s="59">
        <v>68</v>
      </c>
      <c r="K861" s="60" t="s">
        <v>452</v>
      </c>
      <c r="M861" s="54">
        <f t="shared" si="53"/>
        <v>1</v>
      </c>
      <c r="N861" s="54" t="s">
        <v>1140</v>
      </c>
      <c r="O861" s="54" t="str">
        <f t="shared" si="54"/>
        <v xml:space="preserve">68179                                                                      </v>
      </c>
      <c r="P861" s="54">
        <f t="shared" si="55"/>
        <v>75</v>
      </c>
    </row>
    <row r="862" spans="4:16">
      <c r="D862" s="54" t="s">
        <v>2995</v>
      </c>
      <c r="E862" s="54" t="s">
        <v>453</v>
      </c>
      <c r="H862" s="54" t="str">
        <f t="shared" si="52"/>
        <v>CIMITARRA</v>
      </c>
      <c r="I862" s="59" t="s">
        <v>454</v>
      </c>
      <c r="J862" s="59">
        <v>68</v>
      </c>
      <c r="K862" s="60" t="s">
        <v>455</v>
      </c>
      <c r="M862" s="54">
        <f t="shared" si="53"/>
        <v>1</v>
      </c>
      <c r="N862" s="54" t="s">
        <v>1140</v>
      </c>
      <c r="O862" s="54" t="str">
        <f t="shared" si="54"/>
        <v xml:space="preserve">68190                                                                      </v>
      </c>
      <c r="P862" s="54">
        <f t="shared" si="55"/>
        <v>75</v>
      </c>
    </row>
    <row r="863" spans="4:16">
      <c r="D863" s="54" t="s">
        <v>2995</v>
      </c>
      <c r="E863" s="54" t="s">
        <v>930</v>
      </c>
      <c r="H863" s="54" t="str">
        <f t="shared" si="52"/>
        <v>CONCEPCION</v>
      </c>
      <c r="I863" s="59" t="s">
        <v>456</v>
      </c>
      <c r="J863" s="59">
        <v>68</v>
      </c>
      <c r="K863" s="60" t="s">
        <v>932</v>
      </c>
      <c r="M863" s="54">
        <f t="shared" si="53"/>
        <v>1</v>
      </c>
      <c r="N863" s="54" t="s">
        <v>1140</v>
      </c>
      <c r="O863" s="54" t="str">
        <f t="shared" si="54"/>
        <v xml:space="preserve">68207                                                                      </v>
      </c>
      <c r="P863" s="54">
        <f t="shared" si="55"/>
        <v>75</v>
      </c>
    </row>
    <row r="864" spans="4:16">
      <c r="D864" s="54" t="s">
        <v>2995</v>
      </c>
      <c r="E864" s="54" t="s">
        <v>457</v>
      </c>
      <c r="H864" s="54" t="str">
        <f t="shared" si="52"/>
        <v>CONFINES</v>
      </c>
      <c r="I864" s="59" t="s">
        <v>458</v>
      </c>
      <c r="J864" s="59">
        <v>68</v>
      </c>
      <c r="K864" s="60" t="s">
        <v>459</v>
      </c>
      <c r="M864" s="54">
        <f t="shared" si="53"/>
        <v>1</v>
      </c>
      <c r="N864" s="54" t="s">
        <v>1140</v>
      </c>
      <c r="O864" s="54" t="str">
        <f t="shared" si="54"/>
        <v xml:space="preserve">68209                                                                      </v>
      </c>
      <c r="P864" s="54">
        <f t="shared" si="55"/>
        <v>75</v>
      </c>
    </row>
    <row r="865" spans="4:16">
      <c r="D865" s="54" t="s">
        <v>2995</v>
      </c>
      <c r="E865" s="54" t="s">
        <v>460</v>
      </c>
      <c r="H865" s="54" t="str">
        <f t="shared" si="52"/>
        <v>CONTRATACION</v>
      </c>
      <c r="I865" s="59" t="s">
        <v>461</v>
      </c>
      <c r="J865" s="59">
        <v>68</v>
      </c>
      <c r="K865" s="60" t="s">
        <v>462</v>
      </c>
      <c r="M865" s="54">
        <f t="shared" si="53"/>
        <v>1</v>
      </c>
      <c r="N865" s="54" t="s">
        <v>1140</v>
      </c>
      <c r="O865" s="54" t="str">
        <f t="shared" si="54"/>
        <v xml:space="preserve">68211                                                                      </v>
      </c>
      <c r="P865" s="54">
        <f t="shared" si="55"/>
        <v>75</v>
      </c>
    </row>
    <row r="866" spans="4:16">
      <c r="D866" s="54" t="s">
        <v>2995</v>
      </c>
      <c r="E866" s="54" t="s">
        <v>463</v>
      </c>
      <c r="H866" s="54" t="str">
        <f t="shared" si="52"/>
        <v>COROMORO</v>
      </c>
      <c r="I866" s="59" t="s">
        <v>464</v>
      </c>
      <c r="J866" s="59">
        <v>68</v>
      </c>
      <c r="K866" s="60" t="s">
        <v>465</v>
      </c>
      <c r="M866" s="54">
        <f t="shared" si="53"/>
        <v>1</v>
      </c>
      <c r="N866" s="54" t="s">
        <v>1140</v>
      </c>
      <c r="O866" s="54" t="str">
        <f t="shared" si="54"/>
        <v xml:space="preserve">68217                                                                      </v>
      </c>
      <c r="P866" s="54">
        <f t="shared" si="55"/>
        <v>75</v>
      </c>
    </row>
    <row r="867" spans="4:16">
      <c r="D867" s="54" t="s">
        <v>2995</v>
      </c>
      <c r="E867" s="54" t="s">
        <v>466</v>
      </c>
      <c r="H867" s="54" t="str">
        <f t="shared" si="52"/>
        <v>CURITI</v>
      </c>
      <c r="I867" s="59" t="s">
        <v>467</v>
      </c>
      <c r="J867" s="59">
        <v>68</v>
      </c>
      <c r="K867" s="60" t="s">
        <v>468</v>
      </c>
      <c r="M867" s="54">
        <f t="shared" si="53"/>
        <v>1</v>
      </c>
      <c r="N867" s="54" t="s">
        <v>1140</v>
      </c>
      <c r="O867" s="54" t="str">
        <f t="shared" si="54"/>
        <v xml:space="preserve">68229                                                                      </v>
      </c>
      <c r="P867" s="54">
        <f t="shared" si="55"/>
        <v>75</v>
      </c>
    </row>
    <row r="868" spans="4:16">
      <c r="D868" s="54" t="s">
        <v>2995</v>
      </c>
      <c r="E868" s="54" t="s">
        <v>176</v>
      </c>
      <c r="H868" s="54" t="str">
        <f t="shared" si="52"/>
        <v>EL CARMEN DE CHUCURI</v>
      </c>
      <c r="I868" s="59" t="s">
        <v>177</v>
      </c>
      <c r="J868" s="59">
        <v>68</v>
      </c>
      <c r="K868" s="60" t="s">
        <v>178</v>
      </c>
      <c r="M868" s="54">
        <f t="shared" si="53"/>
        <v>1</v>
      </c>
      <c r="N868" s="54" t="s">
        <v>1140</v>
      </c>
      <c r="O868" s="54" t="str">
        <f t="shared" si="54"/>
        <v xml:space="preserve">68235                                                                      </v>
      </c>
      <c r="P868" s="54">
        <f t="shared" si="55"/>
        <v>75</v>
      </c>
    </row>
    <row r="869" spans="4:16">
      <c r="D869" s="54" t="s">
        <v>2995</v>
      </c>
      <c r="E869" s="54" t="s">
        <v>179</v>
      </c>
      <c r="H869" s="54" t="str">
        <f t="shared" si="52"/>
        <v>EL GUACAMAYO</v>
      </c>
      <c r="I869" s="59" t="s">
        <v>180</v>
      </c>
      <c r="J869" s="59">
        <v>68</v>
      </c>
      <c r="K869" s="60" t="s">
        <v>181</v>
      </c>
      <c r="M869" s="54">
        <f t="shared" si="53"/>
        <v>1</v>
      </c>
      <c r="N869" s="54" t="s">
        <v>1140</v>
      </c>
      <c r="O869" s="54" t="str">
        <f t="shared" si="54"/>
        <v xml:space="preserve">68245                                                                      </v>
      </c>
      <c r="P869" s="54">
        <f t="shared" si="55"/>
        <v>75</v>
      </c>
    </row>
    <row r="870" spans="4:16">
      <c r="D870" s="54" t="s">
        <v>2995</v>
      </c>
      <c r="E870" s="54" t="s">
        <v>1183</v>
      </c>
      <c r="H870" s="54" t="str">
        <f t="shared" si="52"/>
        <v>EL PEÑON</v>
      </c>
      <c r="I870" s="59" t="s">
        <v>182</v>
      </c>
      <c r="J870" s="59">
        <v>68</v>
      </c>
      <c r="K870" s="60" t="s">
        <v>1185</v>
      </c>
      <c r="M870" s="54">
        <f t="shared" si="53"/>
        <v>1</v>
      </c>
      <c r="N870" s="54" t="s">
        <v>1140</v>
      </c>
      <c r="O870" s="54" t="str">
        <f t="shared" si="54"/>
        <v xml:space="preserve">68250                                                                      </v>
      </c>
      <c r="P870" s="54">
        <f t="shared" si="55"/>
        <v>75</v>
      </c>
    </row>
    <row r="871" spans="4:16">
      <c r="D871" s="54" t="s">
        <v>2995</v>
      </c>
      <c r="E871" s="54" t="s">
        <v>183</v>
      </c>
      <c r="H871" s="54" t="str">
        <f t="shared" si="52"/>
        <v>EL PLAYON</v>
      </c>
      <c r="I871" s="59" t="s">
        <v>184</v>
      </c>
      <c r="J871" s="59">
        <v>68</v>
      </c>
      <c r="K871" s="60" t="s">
        <v>185</v>
      </c>
      <c r="M871" s="54">
        <f t="shared" si="53"/>
        <v>1</v>
      </c>
      <c r="N871" s="54" t="s">
        <v>1140</v>
      </c>
      <c r="O871" s="54" t="str">
        <f t="shared" si="54"/>
        <v xml:space="preserve">68255                                                                      </v>
      </c>
      <c r="P871" s="54">
        <f t="shared" si="55"/>
        <v>75</v>
      </c>
    </row>
    <row r="872" spans="4:16">
      <c r="D872" s="54" t="s">
        <v>2995</v>
      </c>
      <c r="E872" s="54" t="s">
        <v>186</v>
      </c>
      <c r="H872" s="54" t="str">
        <f t="shared" si="52"/>
        <v>ENCINO</v>
      </c>
      <c r="I872" s="59" t="s">
        <v>187</v>
      </c>
      <c r="J872" s="59">
        <v>68</v>
      </c>
      <c r="K872" s="60" t="s">
        <v>188</v>
      </c>
      <c r="M872" s="54">
        <f t="shared" si="53"/>
        <v>1</v>
      </c>
      <c r="N872" s="54" t="s">
        <v>1140</v>
      </c>
      <c r="O872" s="54" t="str">
        <f t="shared" si="54"/>
        <v xml:space="preserve">68264                                                                      </v>
      </c>
      <c r="P872" s="54">
        <f t="shared" si="55"/>
        <v>75</v>
      </c>
    </row>
    <row r="873" spans="4:16">
      <c r="D873" s="54" t="s">
        <v>2995</v>
      </c>
      <c r="E873" s="54" t="s">
        <v>189</v>
      </c>
      <c r="H873" s="54" t="str">
        <f t="shared" si="52"/>
        <v>ENCISO</v>
      </c>
      <c r="I873" s="59" t="s">
        <v>190</v>
      </c>
      <c r="J873" s="59">
        <v>68</v>
      </c>
      <c r="K873" s="60" t="s">
        <v>191</v>
      </c>
      <c r="M873" s="54">
        <f t="shared" si="53"/>
        <v>1</v>
      </c>
      <c r="N873" s="54" t="s">
        <v>1140</v>
      </c>
      <c r="O873" s="54" t="str">
        <f t="shared" si="54"/>
        <v xml:space="preserve">68266                                                                      </v>
      </c>
      <c r="P873" s="54">
        <f t="shared" si="55"/>
        <v>75</v>
      </c>
    </row>
    <row r="874" spans="4:16">
      <c r="D874" s="54" t="s">
        <v>2995</v>
      </c>
      <c r="E874" s="54" t="s">
        <v>192</v>
      </c>
      <c r="H874" s="54" t="str">
        <f t="shared" si="52"/>
        <v>FLORIAN</v>
      </c>
      <c r="I874" s="59" t="s">
        <v>193</v>
      </c>
      <c r="J874" s="59">
        <v>68</v>
      </c>
      <c r="K874" s="60" t="s">
        <v>194</v>
      </c>
      <c r="M874" s="54">
        <f t="shared" si="53"/>
        <v>1</v>
      </c>
      <c r="N874" s="54" t="s">
        <v>1140</v>
      </c>
      <c r="O874" s="54" t="str">
        <f t="shared" si="54"/>
        <v xml:space="preserve">68271                                                                      </v>
      </c>
      <c r="P874" s="54">
        <f t="shared" si="55"/>
        <v>75</v>
      </c>
    </row>
    <row r="875" spans="4:16">
      <c r="D875" s="54" t="s">
        <v>2995</v>
      </c>
      <c r="E875" s="54" t="s">
        <v>195</v>
      </c>
      <c r="H875" s="54" t="str">
        <f t="shared" si="52"/>
        <v>FLORIDABLANCA</v>
      </c>
      <c r="I875" s="59" t="s">
        <v>196</v>
      </c>
      <c r="J875" s="59">
        <v>68</v>
      </c>
      <c r="K875" s="60" t="s">
        <v>197</v>
      </c>
      <c r="M875" s="54">
        <f t="shared" si="53"/>
        <v>1</v>
      </c>
      <c r="N875" s="54" t="s">
        <v>1140</v>
      </c>
      <c r="O875" s="54" t="str">
        <f t="shared" si="54"/>
        <v xml:space="preserve">68276                                                                      </v>
      </c>
      <c r="P875" s="54">
        <f t="shared" si="55"/>
        <v>75</v>
      </c>
    </row>
    <row r="876" spans="4:16">
      <c r="D876" s="54" t="s">
        <v>2995</v>
      </c>
      <c r="E876" s="54" t="s">
        <v>198</v>
      </c>
      <c r="H876" s="54" t="str">
        <f t="shared" si="52"/>
        <v>GALAN</v>
      </c>
      <c r="I876" s="59" t="s">
        <v>199</v>
      </c>
      <c r="J876" s="59">
        <v>68</v>
      </c>
      <c r="K876" s="60" t="s">
        <v>200</v>
      </c>
      <c r="M876" s="54">
        <f t="shared" si="53"/>
        <v>1</v>
      </c>
      <c r="N876" s="54" t="s">
        <v>1140</v>
      </c>
      <c r="O876" s="54" t="str">
        <f t="shared" si="54"/>
        <v xml:space="preserve">68296                                                                      </v>
      </c>
      <c r="P876" s="54">
        <f t="shared" si="55"/>
        <v>75</v>
      </c>
    </row>
    <row r="877" spans="4:16">
      <c r="D877" s="54" t="s">
        <v>2995</v>
      </c>
      <c r="E877" s="54" t="s">
        <v>201</v>
      </c>
      <c r="H877" s="54" t="str">
        <f t="shared" si="52"/>
        <v>GAMBITA</v>
      </c>
      <c r="I877" s="59" t="s">
        <v>202</v>
      </c>
      <c r="J877" s="59">
        <v>68</v>
      </c>
      <c r="K877" s="60" t="s">
        <v>203</v>
      </c>
      <c r="M877" s="54">
        <f t="shared" si="53"/>
        <v>1</v>
      </c>
      <c r="N877" s="54" t="s">
        <v>1140</v>
      </c>
      <c r="O877" s="54" t="str">
        <f t="shared" si="54"/>
        <v xml:space="preserve">68298                                                                      </v>
      </c>
      <c r="P877" s="54">
        <f t="shared" si="55"/>
        <v>75</v>
      </c>
    </row>
    <row r="878" spans="4:16">
      <c r="D878" s="54" t="s">
        <v>2995</v>
      </c>
      <c r="E878" s="54" t="s">
        <v>204</v>
      </c>
      <c r="H878" s="54" t="str">
        <f t="shared" si="52"/>
        <v>GIRON</v>
      </c>
      <c r="I878" s="59" t="s">
        <v>205</v>
      </c>
      <c r="J878" s="59">
        <v>68</v>
      </c>
      <c r="K878" s="60" t="s">
        <v>206</v>
      </c>
      <c r="M878" s="54">
        <f t="shared" si="53"/>
        <v>1</v>
      </c>
      <c r="N878" s="54" t="s">
        <v>1140</v>
      </c>
      <c r="O878" s="54" t="str">
        <f t="shared" si="54"/>
        <v xml:space="preserve">68307                                                                      </v>
      </c>
      <c r="P878" s="54">
        <f t="shared" si="55"/>
        <v>75</v>
      </c>
    </row>
    <row r="879" spans="4:16">
      <c r="D879" s="54" t="s">
        <v>2995</v>
      </c>
      <c r="E879" s="54" t="s">
        <v>207</v>
      </c>
      <c r="H879" s="54" t="str">
        <f t="shared" si="52"/>
        <v>GUACA</v>
      </c>
      <c r="I879" s="59" t="s">
        <v>496</v>
      </c>
      <c r="J879" s="59">
        <v>68</v>
      </c>
      <c r="K879" s="60" t="s">
        <v>497</v>
      </c>
      <c r="M879" s="54">
        <f t="shared" si="53"/>
        <v>1</v>
      </c>
      <c r="N879" s="54" t="s">
        <v>1140</v>
      </c>
      <c r="O879" s="54" t="str">
        <f t="shared" si="54"/>
        <v xml:space="preserve">68318                                                                      </v>
      </c>
      <c r="P879" s="54">
        <f t="shared" si="55"/>
        <v>75</v>
      </c>
    </row>
    <row r="880" spans="4:16">
      <c r="D880" s="54" t="s">
        <v>2995</v>
      </c>
      <c r="E880" s="54" t="s">
        <v>3106</v>
      </c>
      <c r="H880" s="54" t="str">
        <f t="shared" si="52"/>
        <v>GUADALUPE</v>
      </c>
      <c r="I880" s="59" t="s">
        <v>498</v>
      </c>
      <c r="J880" s="59">
        <v>68</v>
      </c>
      <c r="K880" s="60" t="s">
        <v>3108</v>
      </c>
      <c r="M880" s="54">
        <f t="shared" si="53"/>
        <v>1</v>
      </c>
      <c r="N880" s="54" t="s">
        <v>1140</v>
      </c>
      <c r="O880" s="54" t="str">
        <f t="shared" si="54"/>
        <v xml:space="preserve">68320                                                                      </v>
      </c>
      <c r="P880" s="54">
        <f t="shared" si="55"/>
        <v>75</v>
      </c>
    </row>
    <row r="881" spans="4:16">
      <c r="D881" s="54" t="s">
        <v>2995</v>
      </c>
      <c r="E881" s="54" t="s">
        <v>499</v>
      </c>
      <c r="H881" s="54" t="str">
        <f t="shared" si="52"/>
        <v>GUAPOTA</v>
      </c>
      <c r="I881" s="59" t="s">
        <v>500</v>
      </c>
      <c r="J881" s="59">
        <v>68</v>
      </c>
      <c r="K881" s="60" t="s">
        <v>501</v>
      </c>
      <c r="M881" s="54">
        <f t="shared" si="53"/>
        <v>1</v>
      </c>
      <c r="N881" s="54" t="s">
        <v>1140</v>
      </c>
      <c r="O881" s="54" t="str">
        <f t="shared" si="54"/>
        <v xml:space="preserve">68322                                                                      </v>
      </c>
      <c r="P881" s="54">
        <f t="shared" si="55"/>
        <v>75</v>
      </c>
    </row>
    <row r="882" spans="4:16">
      <c r="D882" s="54" t="s">
        <v>2995</v>
      </c>
      <c r="E882" s="54" t="s">
        <v>502</v>
      </c>
      <c r="H882" s="54" t="str">
        <f t="shared" si="52"/>
        <v>GUAVATA</v>
      </c>
      <c r="I882" s="59" t="s">
        <v>503</v>
      </c>
      <c r="J882" s="59">
        <v>68</v>
      </c>
      <c r="K882" s="60" t="s">
        <v>504</v>
      </c>
      <c r="M882" s="54">
        <f t="shared" si="53"/>
        <v>1</v>
      </c>
      <c r="N882" s="54" t="s">
        <v>1140</v>
      </c>
      <c r="O882" s="54" t="str">
        <f t="shared" si="54"/>
        <v xml:space="preserve">68324                                                                      </v>
      </c>
      <c r="P882" s="54">
        <f t="shared" si="55"/>
        <v>75</v>
      </c>
    </row>
    <row r="883" spans="4:16">
      <c r="D883" s="54" t="s">
        <v>2995</v>
      </c>
      <c r="E883" s="54" t="s">
        <v>505</v>
      </c>
      <c r="H883" s="54" t="str">
        <f t="shared" si="52"/>
        <v>GÜEPSA</v>
      </c>
      <c r="I883" s="59" t="s">
        <v>506</v>
      </c>
      <c r="J883" s="59">
        <v>68</v>
      </c>
      <c r="K883" s="60" t="s">
        <v>507</v>
      </c>
      <c r="M883" s="54">
        <f t="shared" si="53"/>
        <v>1</v>
      </c>
      <c r="N883" s="54" t="s">
        <v>1140</v>
      </c>
      <c r="O883" s="54" t="str">
        <f t="shared" si="54"/>
        <v xml:space="preserve">68327                                                                      </v>
      </c>
      <c r="P883" s="54">
        <f t="shared" si="55"/>
        <v>75</v>
      </c>
    </row>
    <row r="884" spans="4:16">
      <c r="D884" s="54" t="s">
        <v>2995</v>
      </c>
      <c r="E884" s="54" t="s">
        <v>508</v>
      </c>
      <c r="H884" s="54" t="str">
        <f t="shared" si="52"/>
        <v>HATO</v>
      </c>
      <c r="I884" s="59" t="s">
        <v>509</v>
      </c>
      <c r="J884" s="59">
        <v>68</v>
      </c>
      <c r="K884" s="60" t="s">
        <v>510</v>
      </c>
      <c r="M884" s="54">
        <f t="shared" si="53"/>
        <v>1</v>
      </c>
      <c r="N884" s="54" t="s">
        <v>1140</v>
      </c>
      <c r="O884" s="54" t="str">
        <f t="shared" si="54"/>
        <v xml:space="preserve">68344                                                                      </v>
      </c>
      <c r="P884" s="54">
        <f t="shared" si="55"/>
        <v>75</v>
      </c>
    </row>
    <row r="885" spans="4:16">
      <c r="D885" s="54" t="s">
        <v>2995</v>
      </c>
      <c r="E885" s="54" t="s">
        <v>511</v>
      </c>
      <c r="H885" s="54" t="str">
        <f t="shared" si="52"/>
        <v>JESÚS MARIA</v>
      </c>
      <c r="I885" s="59" t="s">
        <v>512</v>
      </c>
      <c r="J885" s="59">
        <v>68</v>
      </c>
      <c r="K885" s="60" t="s">
        <v>513</v>
      </c>
      <c r="M885" s="54">
        <f t="shared" si="53"/>
        <v>1</v>
      </c>
      <c r="N885" s="54" t="s">
        <v>1140</v>
      </c>
      <c r="O885" s="54" t="str">
        <f t="shared" si="54"/>
        <v xml:space="preserve">68368                                                                      </v>
      </c>
      <c r="P885" s="54">
        <f t="shared" si="55"/>
        <v>75</v>
      </c>
    </row>
    <row r="886" spans="4:16">
      <c r="D886" s="54" t="s">
        <v>2995</v>
      </c>
      <c r="E886" s="54" t="s">
        <v>514</v>
      </c>
      <c r="H886" s="54" t="str">
        <f t="shared" si="52"/>
        <v>JORDAN</v>
      </c>
      <c r="I886" s="59" t="s">
        <v>515</v>
      </c>
      <c r="J886" s="59">
        <v>68</v>
      </c>
      <c r="K886" s="60" t="s">
        <v>516</v>
      </c>
      <c r="M886" s="54">
        <f t="shared" si="53"/>
        <v>1</v>
      </c>
      <c r="N886" s="54" t="s">
        <v>1140</v>
      </c>
      <c r="O886" s="54" t="str">
        <f t="shared" si="54"/>
        <v xml:space="preserve">68370                                                                      </v>
      </c>
      <c r="P886" s="54">
        <f t="shared" si="55"/>
        <v>75</v>
      </c>
    </row>
    <row r="887" spans="4:16">
      <c r="D887" s="54" t="s">
        <v>2995</v>
      </c>
      <c r="E887" s="54" t="s">
        <v>517</v>
      </c>
      <c r="H887" s="54" t="str">
        <f t="shared" si="52"/>
        <v>LA BELLEZA</v>
      </c>
      <c r="I887" s="59" t="s">
        <v>560</v>
      </c>
      <c r="J887" s="59">
        <v>68</v>
      </c>
      <c r="K887" s="60" t="s">
        <v>561</v>
      </c>
      <c r="M887" s="54">
        <f t="shared" si="53"/>
        <v>1</v>
      </c>
      <c r="N887" s="54" t="s">
        <v>1140</v>
      </c>
      <c r="O887" s="54" t="str">
        <f t="shared" si="54"/>
        <v xml:space="preserve">68377                                                                      </v>
      </c>
      <c r="P887" s="54">
        <f t="shared" si="55"/>
        <v>75</v>
      </c>
    </row>
    <row r="888" spans="4:16">
      <c r="D888" s="54" t="s">
        <v>2995</v>
      </c>
      <c r="E888" s="54" t="s">
        <v>562</v>
      </c>
      <c r="H888" s="54" t="str">
        <f t="shared" si="52"/>
        <v>LANDAZURI</v>
      </c>
      <c r="I888" s="59" t="s">
        <v>563</v>
      </c>
      <c r="J888" s="59">
        <v>68</v>
      </c>
      <c r="K888" s="60" t="s">
        <v>564</v>
      </c>
      <c r="M888" s="54">
        <f t="shared" si="53"/>
        <v>1</v>
      </c>
      <c r="N888" s="54" t="s">
        <v>1140</v>
      </c>
      <c r="O888" s="54" t="str">
        <f t="shared" si="54"/>
        <v xml:space="preserve">68385                                                                      </v>
      </c>
      <c r="P888" s="54">
        <f t="shared" si="55"/>
        <v>75</v>
      </c>
    </row>
    <row r="889" spans="4:16">
      <c r="D889" s="54" t="s">
        <v>2995</v>
      </c>
      <c r="E889" s="54" t="s">
        <v>89</v>
      </c>
      <c r="H889" s="54" t="str">
        <f t="shared" si="52"/>
        <v>LA PAZ</v>
      </c>
      <c r="I889" s="59" t="s">
        <v>565</v>
      </c>
      <c r="J889" s="59">
        <v>68</v>
      </c>
      <c r="K889" s="60" t="s">
        <v>91</v>
      </c>
      <c r="M889" s="54">
        <f t="shared" si="53"/>
        <v>1</v>
      </c>
      <c r="N889" s="54" t="s">
        <v>1140</v>
      </c>
      <c r="O889" s="54" t="str">
        <f t="shared" si="54"/>
        <v xml:space="preserve">68397                                                                      </v>
      </c>
      <c r="P889" s="54">
        <f t="shared" si="55"/>
        <v>75</v>
      </c>
    </row>
    <row r="890" spans="4:16">
      <c r="D890" s="54" t="s">
        <v>2995</v>
      </c>
      <c r="E890" s="54" t="s">
        <v>566</v>
      </c>
      <c r="H890" s="54" t="str">
        <f t="shared" si="52"/>
        <v>LEBRIJA</v>
      </c>
      <c r="I890" s="59" t="s">
        <v>567</v>
      </c>
      <c r="J890" s="59">
        <v>68</v>
      </c>
      <c r="K890" s="60" t="s">
        <v>568</v>
      </c>
      <c r="M890" s="54">
        <f t="shared" si="53"/>
        <v>1</v>
      </c>
      <c r="N890" s="54" t="s">
        <v>1140</v>
      </c>
      <c r="O890" s="54" t="str">
        <f t="shared" si="54"/>
        <v xml:space="preserve">68406                                                                      </v>
      </c>
      <c r="P890" s="54">
        <f t="shared" si="55"/>
        <v>75</v>
      </c>
    </row>
    <row r="891" spans="4:16">
      <c r="D891" s="54" t="s">
        <v>2995</v>
      </c>
      <c r="E891" s="54" t="s">
        <v>569</v>
      </c>
      <c r="H891" s="54" t="str">
        <f t="shared" si="52"/>
        <v>LOS SANTOS</v>
      </c>
      <c r="I891" s="59" t="s">
        <v>570</v>
      </c>
      <c r="J891" s="59">
        <v>68</v>
      </c>
      <c r="K891" s="60" t="s">
        <v>571</v>
      </c>
      <c r="M891" s="54">
        <f t="shared" si="53"/>
        <v>1</v>
      </c>
      <c r="N891" s="54" t="s">
        <v>1140</v>
      </c>
      <c r="O891" s="54" t="str">
        <f t="shared" si="54"/>
        <v xml:space="preserve">68418                                                                      </v>
      </c>
      <c r="P891" s="54">
        <f t="shared" si="55"/>
        <v>75</v>
      </c>
    </row>
    <row r="892" spans="4:16">
      <c r="D892" s="54" t="s">
        <v>2995</v>
      </c>
      <c r="E892" s="54" t="s">
        <v>572</v>
      </c>
      <c r="H892" s="54" t="str">
        <f t="shared" si="52"/>
        <v>MACARAVITA</v>
      </c>
      <c r="I892" s="59" t="s">
        <v>573</v>
      </c>
      <c r="J892" s="59">
        <v>68</v>
      </c>
      <c r="K892" s="60" t="s">
        <v>574</v>
      </c>
      <c r="M892" s="54">
        <f t="shared" si="53"/>
        <v>1</v>
      </c>
      <c r="N892" s="54" t="s">
        <v>1140</v>
      </c>
      <c r="O892" s="54" t="str">
        <f t="shared" si="54"/>
        <v xml:space="preserve">68425                                                                      </v>
      </c>
      <c r="P892" s="54">
        <f t="shared" si="55"/>
        <v>75</v>
      </c>
    </row>
    <row r="893" spans="4:16">
      <c r="D893" s="54" t="s">
        <v>2995</v>
      </c>
      <c r="E893" s="54" t="s">
        <v>575</v>
      </c>
      <c r="H893" s="54" t="str">
        <f t="shared" si="52"/>
        <v>MALAGA</v>
      </c>
      <c r="I893" s="59" t="s">
        <v>576</v>
      </c>
      <c r="J893" s="59">
        <v>68</v>
      </c>
      <c r="K893" s="60" t="s">
        <v>577</v>
      </c>
      <c r="M893" s="54">
        <f t="shared" si="53"/>
        <v>1</v>
      </c>
      <c r="N893" s="54" t="s">
        <v>1140</v>
      </c>
      <c r="O893" s="54" t="str">
        <f t="shared" si="54"/>
        <v xml:space="preserve">68432                                                                      </v>
      </c>
      <c r="P893" s="54">
        <f t="shared" si="55"/>
        <v>75</v>
      </c>
    </row>
    <row r="894" spans="4:16">
      <c r="D894" s="54" t="s">
        <v>2995</v>
      </c>
      <c r="E894" s="54" t="s">
        <v>578</v>
      </c>
      <c r="H894" s="54" t="str">
        <f t="shared" si="52"/>
        <v>MATANZA</v>
      </c>
      <c r="I894" s="59" t="s">
        <v>579</v>
      </c>
      <c r="J894" s="59">
        <v>68</v>
      </c>
      <c r="K894" s="60" t="s">
        <v>580</v>
      </c>
      <c r="M894" s="54">
        <f t="shared" si="53"/>
        <v>1</v>
      </c>
      <c r="N894" s="54" t="s">
        <v>1140</v>
      </c>
      <c r="O894" s="54" t="str">
        <f t="shared" si="54"/>
        <v xml:space="preserve">68444                                                                      </v>
      </c>
      <c r="P894" s="54">
        <f t="shared" si="55"/>
        <v>75</v>
      </c>
    </row>
    <row r="895" spans="4:16">
      <c r="D895" s="54" t="s">
        <v>2995</v>
      </c>
      <c r="E895" s="54" t="s">
        <v>581</v>
      </c>
      <c r="H895" s="54" t="str">
        <f t="shared" si="52"/>
        <v>MOGOTES</v>
      </c>
      <c r="I895" s="59" t="s">
        <v>582</v>
      </c>
      <c r="J895" s="59">
        <v>68</v>
      </c>
      <c r="K895" s="60" t="s">
        <v>583</v>
      </c>
      <c r="M895" s="54">
        <f t="shared" si="53"/>
        <v>1</v>
      </c>
      <c r="N895" s="54" t="s">
        <v>1140</v>
      </c>
      <c r="O895" s="54" t="str">
        <f t="shared" si="54"/>
        <v xml:space="preserve">68464                                                                      </v>
      </c>
      <c r="P895" s="54">
        <f t="shared" si="55"/>
        <v>75</v>
      </c>
    </row>
    <row r="896" spans="4:16">
      <c r="D896" s="54" t="s">
        <v>2995</v>
      </c>
      <c r="E896" s="54" t="s">
        <v>809</v>
      </c>
      <c r="H896" s="54" t="str">
        <f t="shared" si="52"/>
        <v>MOLAGAVITA</v>
      </c>
      <c r="I896" s="59" t="s">
        <v>810</v>
      </c>
      <c r="J896" s="59">
        <v>68</v>
      </c>
      <c r="K896" s="60" t="s">
        <v>811</v>
      </c>
      <c r="M896" s="54">
        <f t="shared" si="53"/>
        <v>1</v>
      </c>
      <c r="N896" s="54" t="s">
        <v>1140</v>
      </c>
      <c r="O896" s="54" t="str">
        <f t="shared" si="54"/>
        <v xml:space="preserve">68468                                                                      </v>
      </c>
      <c r="P896" s="54">
        <f t="shared" si="55"/>
        <v>75</v>
      </c>
    </row>
    <row r="897" spans="4:16">
      <c r="D897" s="54" t="s">
        <v>2995</v>
      </c>
      <c r="E897" s="54" t="s">
        <v>812</v>
      </c>
      <c r="H897" s="54" t="str">
        <f t="shared" si="52"/>
        <v>OCAMONTE</v>
      </c>
      <c r="I897" s="59" t="s">
        <v>813</v>
      </c>
      <c r="J897" s="59">
        <v>68</v>
      </c>
      <c r="K897" s="60" t="s">
        <v>814</v>
      </c>
      <c r="M897" s="54">
        <f t="shared" si="53"/>
        <v>1</v>
      </c>
      <c r="N897" s="54" t="s">
        <v>1140</v>
      </c>
      <c r="O897" s="54" t="str">
        <f t="shared" si="54"/>
        <v xml:space="preserve">68498                                                                      </v>
      </c>
      <c r="P897" s="54">
        <f t="shared" si="55"/>
        <v>75</v>
      </c>
    </row>
    <row r="898" spans="4:16">
      <c r="D898" s="54" t="s">
        <v>2995</v>
      </c>
      <c r="E898" s="54" t="s">
        <v>815</v>
      </c>
      <c r="H898" s="54" t="str">
        <f t="shared" si="52"/>
        <v>OIBA</v>
      </c>
      <c r="I898" s="59" t="s">
        <v>816</v>
      </c>
      <c r="J898" s="59">
        <v>68</v>
      </c>
      <c r="K898" s="60" t="s">
        <v>817</v>
      </c>
      <c r="M898" s="54">
        <f t="shared" si="53"/>
        <v>1</v>
      </c>
      <c r="N898" s="54" t="s">
        <v>1140</v>
      </c>
      <c r="O898" s="54" t="str">
        <f t="shared" si="54"/>
        <v xml:space="preserve">68500                                                                      </v>
      </c>
      <c r="P898" s="54">
        <f t="shared" si="55"/>
        <v>75</v>
      </c>
    </row>
    <row r="899" spans="4:16">
      <c r="D899" s="54" t="s">
        <v>2995</v>
      </c>
      <c r="E899" s="54" t="s">
        <v>818</v>
      </c>
      <c r="H899" s="54" t="str">
        <f t="shared" ref="H899:H962" si="56">UPPER(E899)</f>
        <v>ONZAGA</v>
      </c>
      <c r="I899" s="59" t="s">
        <v>819</v>
      </c>
      <c r="J899" s="59">
        <v>68</v>
      </c>
      <c r="K899" s="60" t="s">
        <v>820</v>
      </c>
      <c r="M899" s="54">
        <f t="shared" ref="M899:M962" si="57">IF(K899=E899,1,FALSE)</f>
        <v>1</v>
      </c>
      <c r="N899" s="54" t="s">
        <v>1140</v>
      </c>
      <c r="O899" s="54" t="str">
        <f t="shared" ref="O899:O962" si="58">CONCATENATE(I899,N899)</f>
        <v xml:space="preserve">68502                                                                      </v>
      </c>
      <c r="P899" s="54">
        <f t="shared" ref="P899:P962" si="59">LEN(O899)</f>
        <v>75</v>
      </c>
    </row>
    <row r="900" spans="4:16">
      <c r="D900" s="54" t="s">
        <v>2995</v>
      </c>
      <c r="E900" s="54" t="s">
        <v>821</v>
      </c>
      <c r="H900" s="54" t="str">
        <f t="shared" si="56"/>
        <v>PALMAR</v>
      </c>
      <c r="I900" s="59" t="s">
        <v>822</v>
      </c>
      <c r="J900" s="59">
        <v>68</v>
      </c>
      <c r="K900" s="60" t="s">
        <v>823</v>
      </c>
      <c r="M900" s="54">
        <f t="shared" si="57"/>
        <v>1</v>
      </c>
      <c r="N900" s="54" t="s">
        <v>1140</v>
      </c>
      <c r="O900" s="54" t="str">
        <f t="shared" si="58"/>
        <v xml:space="preserve">68522                                                                      </v>
      </c>
      <c r="P900" s="54">
        <f t="shared" si="59"/>
        <v>75</v>
      </c>
    </row>
    <row r="901" spans="4:16">
      <c r="D901" s="54" t="s">
        <v>2995</v>
      </c>
      <c r="E901" s="54" t="s">
        <v>824</v>
      </c>
      <c r="H901" s="54" t="str">
        <f t="shared" si="56"/>
        <v>PALMAS DEL SOCORRO</v>
      </c>
      <c r="I901" s="59" t="s">
        <v>825</v>
      </c>
      <c r="J901" s="59">
        <v>68</v>
      </c>
      <c r="K901" s="60" t="s">
        <v>826</v>
      </c>
      <c r="M901" s="54">
        <f t="shared" si="57"/>
        <v>1</v>
      </c>
      <c r="N901" s="54" t="s">
        <v>1140</v>
      </c>
      <c r="O901" s="54" t="str">
        <f t="shared" si="58"/>
        <v xml:space="preserve">68524                                                                      </v>
      </c>
      <c r="P901" s="54">
        <f t="shared" si="59"/>
        <v>75</v>
      </c>
    </row>
    <row r="902" spans="4:16">
      <c r="D902" s="54" t="s">
        <v>2995</v>
      </c>
      <c r="E902" s="54" t="s">
        <v>827</v>
      </c>
      <c r="H902" s="54" t="str">
        <f t="shared" si="56"/>
        <v>PARAMO</v>
      </c>
      <c r="I902" s="59" t="s">
        <v>828</v>
      </c>
      <c r="J902" s="59">
        <v>68</v>
      </c>
      <c r="K902" s="60" t="s">
        <v>829</v>
      </c>
      <c r="M902" s="54">
        <f t="shared" si="57"/>
        <v>1</v>
      </c>
      <c r="N902" s="54" t="s">
        <v>1140</v>
      </c>
      <c r="O902" s="54" t="str">
        <f t="shared" si="58"/>
        <v xml:space="preserve">68533                                                                      </v>
      </c>
      <c r="P902" s="54">
        <f t="shared" si="59"/>
        <v>75</v>
      </c>
    </row>
    <row r="903" spans="4:16">
      <c r="D903" s="54" t="s">
        <v>2995</v>
      </c>
      <c r="E903" s="54" t="s">
        <v>830</v>
      </c>
      <c r="H903" s="54" t="str">
        <f t="shared" si="56"/>
        <v>PIEDECUESTA</v>
      </c>
      <c r="I903" s="59" t="s">
        <v>831</v>
      </c>
      <c r="J903" s="59">
        <v>68</v>
      </c>
      <c r="K903" s="60" t="s">
        <v>832</v>
      </c>
      <c r="M903" s="54">
        <f t="shared" si="57"/>
        <v>1</v>
      </c>
      <c r="N903" s="54" t="s">
        <v>1140</v>
      </c>
      <c r="O903" s="54" t="str">
        <f t="shared" si="58"/>
        <v xml:space="preserve">68547                                                                      </v>
      </c>
      <c r="P903" s="54">
        <f t="shared" si="59"/>
        <v>75</v>
      </c>
    </row>
    <row r="904" spans="4:16">
      <c r="D904" s="54" t="s">
        <v>2995</v>
      </c>
      <c r="E904" s="54" t="s">
        <v>833</v>
      </c>
      <c r="H904" s="54" t="str">
        <f t="shared" si="56"/>
        <v>PINCHOTE</v>
      </c>
      <c r="I904" s="59" t="s">
        <v>834</v>
      </c>
      <c r="J904" s="59">
        <v>68</v>
      </c>
      <c r="K904" s="60" t="s">
        <v>835</v>
      </c>
      <c r="M904" s="54">
        <f t="shared" si="57"/>
        <v>1</v>
      </c>
      <c r="N904" s="54" t="s">
        <v>1140</v>
      </c>
      <c r="O904" s="54" t="str">
        <f t="shared" si="58"/>
        <v xml:space="preserve">68549                                                                      </v>
      </c>
      <c r="P904" s="54">
        <f t="shared" si="59"/>
        <v>75</v>
      </c>
    </row>
    <row r="905" spans="4:16">
      <c r="D905" s="54" t="s">
        <v>2995</v>
      </c>
      <c r="E905" s="54" t="s">
        <v>836</v>
      </c>
      <c r="H905" s="54" t="str">
        <f t="shared" si="56"/>
        <v>PUENTE NACIONAL</v>
      </c>
      <c r="I905" s="59" t="s">
        <v>837</v>
      </c>
      <c r="J905" s="59">
        <v>68</v>
      </c>
      <c r="K905" s="60" t="s">
        <v>838</v>
      </c>
      <c r="M905" s="54">
        <f t="shared" si="57"/>
        <v>1</v>
      </c>
      <c r="N905" s="54" t="s">
        <v>1140</v>
      </c>
      <c r="O905" s="54" t="str">
        <f t="shared" si="58"/>
        <v xml:space="preserve">68572                                                                      </v>
      </c>
      <c r="P905" s="54">
        <f t="shared" si="59"/>
        <v>75</v>
      </c>
    </row>
    <row r="906" spans="4:16">
      <c r="D906" s="54" t="s">
        <v>2995</v>
      </c>
      <c r="E906" s="54" t="s">
        <v>839</v>
      </c>
      <c r="H906" s="54" t="str">
        <f t="shared" si="56"/>
        <v>PUERTO PARRA</v>
      </c>
      <c r="I906" s="59" t="s">
        <v>840</v>
      </c>
      <c r="J906" s="59">
        <v>68</v>
      </c>
      <c r="K906" s="60" t="s">
        <v>841</v>
      </c>
      <c r="M906" s="54">
        <f t="shared" si="57"/>
        <v>1</v>
      </c>
      <c r="N906" s="54" t="s">
        <v>1140</v>
      </c>
      <c r="O906" s="54" t="str">
        <f t="shared" si="58"/>
        <v xml:space="preserve">68573                                                                      </v>
      </c>
      <c r="P906" s="54">
        <f t="shared" si="59"/>
        <v>75</v>
      </c>
    </row>
    <row r="907" spans="4:16">
      <c r="D907" s="54" t="s">
        <v>2995</v>
      </c>
      <c r="E907" s="54" t="s">
        <v>842</v>
      </c>
      <c r="H907" s="54" t="str">
        <f t="shared" si="56"/>
        <v>PUERTO WILCHES</v>
      </c>
      <c r="I907" s="59" t="s">
        <v>843</v>
      </c>
      <c r="J907" s="59">
        <v>68</v>
      </c>
      <c r="K907" s="60" t="s">
        <v>844</v>
      </c>
      <c r="M907" s="54">
        <f t="shared" si="57"/>
        <v>1</v>
      </c>
      <c r="N907" s="54" t="s">
        <v>1140</v>
      </c>
      <c r="O907" s="54" t="str">
        <f t="shared" si="58"/>
        <v xml:space="preserve">68575                                                                      </v>
      </c>
      <c r="P907" s="54">
        <f t="shared" si="59"/>
        <v>75</v>
      </c>
    </row>
    <row r="908" spans="4:16">
      <c r="D908" s="54" t="s">
        <v>2995</v>
      </c>
      <c r="E908" s="54" t="s">
        <v>2804</v>
      </c>
      <c r="H908" s="54" t="str">
        <f t="shared" si="56"/>
        <v>RIONEGRO</v>
      </c>
      <c r="I908" s="59" t="s">
        <v>845</v>
      </c>
      <c r="J908" s="59">
        <v>68</v>
      </c>
      <c r="K908" s="60" t="s">
        <v>2806</v>
      </c>
      <c r="M908" s="54">
        <f t="shared" si="57"/>
        <v>1</v>
      </c>
      <c r="N908" s="54" t="s">
        <v>1140</v>
      </c>
      <c r="O908" s="54" t="str">
        <f t="shared" si="58"/>
        <v xml:space="preserve">68615                                                                      </v>
      </c>
      <c r="P908" s="54">
        <f t="shared" si="59"/>
        <v>75</v>
      </c>
    </row>
    <row r="909" spans="4:16">
      <c r="D909" s="54" t="s">
        <v>2995</v>
      </c>
      <c r="E909" s="54" t="s">
        <v>846</v>
      </c>
      <c r="H909" s="54" t="str">
        <f t="shared" si="56"/>
        <v>SABANA DE TORRES</v>
      </c>
      <c r="I909" s="59" t="s">
        <v>847</v>
      </c>
      <c r="J909" s="59">
        <v>68</v>
      </c>
      <c r="K909" s="60" t="s">
        <v>848</v>
      </c>
      <c r="M909" s="54">
        <f t="shared" si="57"/>
        <v>1</v>
      </c>
      <c r="N909" s="54" t="s">
        <v>1140</v>
      </c>
      <c r="O909" s="54" t="str">
        <f t="shared" si="58"/>
        <v xml:space="preserve">68655                                                                      </v>
      </c>
      <c r="P909" s="54">
        <f t="shared" si="59"/>
        <v>75</v>
      </c>
    </row>
    <row r="910" spans="4:16">
      <c r="D910" s="54" t="s">
        <v>2995</v>
      </c>
      <c r="E910" s="54" t="s">
        <v>2816</v>
      </c>
      <c r="H910" s="54" t="str">
        <f t="shared" si="56"/>
        <v>SAN ANDRES</v>
      </c>
      <c r="I910" s="59" t="s">
        <v>849</v>
      </c>
      <c r="J910" s="59">
        <v>68</v>
      </c>
      <c r="K910" s="60" t="s">
        <v>2818</v>
      </c>
      <c r="M910" s="54">
        <f t="shared" si="57"/>
        <v>1</v>
      </c>
      <c r="N910" s="54" t="s">
        <v>1140</v>
      </c>
      <c r="O910" s="54" t="str">
        <f t="shared" si="58"/>
        <v xml:space="preserve">68669                                                                      </v>
      </c>
      <c r="P910" s="54">
        <f t="shared" si="59"/>
        <v>75</v>
      </c>
    </row>
    <row r="911" spans="4:16">
      <c r="D911" s="54" t="s">
        <v>2995</v>
      </c>
      <c r="E911" s="54" t="s">
        <v>850</v>
      </c>
      <c r="H911" s="54" t="str">
        <f t="shared" si="56"/>
        <v>SAN BENITO</v>
      </c>
      <c r="I911" s="59" t="s">
        <v>851</v>
      </c>
      <c r="J911" s="59">
        <v>68</v>
      </c>
      <c r="K911" s="60" t="s">
        <v>852</v>
      </c>
      <c r="M911" s="54">
        <f t="shared" si="57"/>
        <v>1</v>
      </c>
      <c r="N911" s="54" t="s">
        <v>1140</v>
      </c>
      <c r="O911" s="54" t="str">
        <f t="shared" si="58"/>
        <v xml:space="preserve">68673                                                                      </v>
      </c>
      <c r="P911" s="54">
        <f t="shared" si="59"/>
        <v>75</v>
      </c>
    </row>
    <row r="912" spans="4:16">
      <c r="D912" s="54" t="s">
        <v>2995</v>
      </c>
      <c r="E912" s="54" t="s">
        <v>853</v>
      </c>
      <c r="H912" s="54" t="str">
        <f t="shared" si="56"/>
        <v>SAN GIL</v>
      </c>
      <c r="I912" s="59" t="s">
        <v>854</v>
      </c>
      <c r="J912" s="59">
        <v>68</v>
      </c>
      <c r="K912" s="60" t="s">
        <v>855</v>
      </c>
      <c r="M912" s="54">
        <f t="shared" si="57"/>
        <v>1</v>
      </c>
      <c r="N912" s="54" t="s">
        <v>1140</v>
      </c>
      <c r="O912" s="54" t="str">
        <f t="shared" si="58"/>
        <v xml:space="preserve">68679                                                                      </v>
      </c>
      <c r="P912" s="54">
        <f t="shared" si="59"/>
        <v>75</v>
      </c>
    </row>
    <row r="913" spans="4:16">
      <c r="D913" s="54" t="s">
        <v>2995</v>
      </c>
      <c r="E913" s="54" t="s">
        <v>856</v>
      </c>
      <c r="H913" s="54" t="str">
        <f t="shared" si="56"/>
        <v>SAN JOAQUIN</v>
      </c>
      <c r="I913" s="59" t="s">
        <v>857</v>
      </c>
      <c r="J913" s="59">
        <v>68</v>
      </c>
      <c r="K913" s="60" t="s">
        <v>858</v>
      </c>
      <c r="M913" s="54">
        <f t="shared" si="57"/>
        <v>1</v>
      </c>
      <c r="N913" s="54" t="s">
        <v>1140</v>
      </c>
      <c r="O913" s="54" t="str">
        <f t="shared" si="58"/>
        <v xml:space="preserve">68682                                                                      </v>
      </c>
      <c r="P913" s="54">
        <f t="shared" si="59"/>
        <v>75</v>
      </c>
    </row>
    <row r="914" spans="4:16">
      <c r="D914" s="54" t="s">
        <v>2995</v>
      </c>
      <c r="E914" s="54" t="s">
        <v>859</v>
      </c>
      <c r="H914" s="54" t="str">
        <f t="shared" si="56"/>
        <v>SAN JOSE DE MIRANDA</v>
      </c>
      <c r="I914" s="59" t="s">
        <v>860</v>
      </c>
      <c r="J914" s="59">
        <v>68</v>
      </c>
      <c r="K914" s="60" t="s">
        <v>861</v>
      </c>
      <c r="M914" s="54">
        <f t="shared" si="57"/>
        <v>1</v>
      </c>
      <c r="N914" s="54" t="s">
        <v>1140</v>
      </c>
      <c r="O914" s="54" t="str">
        <f t="shared" si="58"/>
        <v xml:space="preserve">68684                                                                      </v>
      </c>
      <c r="P914" s="54">
        <f t="shared" si="59"/>
        <v>75</v>
      </c>
    </row>
    <row r="915" spans="4:16">
      <c r="D915" s="54" t="s">
        <v>2995</v>
      </c>
      <c r="E915" s="54" t="s">
        <v>862</v>
      </c>
      <c r="H915" s="54" t="str">
        <f t="shared" si="56"/>
        <v>SAN MIGUEL</v>
      </c>
      <c r="I915" s="59" t="s">
        <v>863</v>
      </c>
      <c r="J915" s="59">
        <v>68</v>
      </c>
      <c r="K915" s="60" t="s">
        <v>864</v>
      </c>
      <c r="M915" s="54">
        <f t="shared" si="57"/>
        <v>1</v>
      </c>
      <c r="N915" s="54" t="s">
        <v>1140</v>
      </c>
      <c r="O915" s="54" t="str">
        <f t="shared" si="58"/>
        <v xml:space="preserve">68686                                                                      </v>
      </c>
      <c r="P915" s="54">
        <f t="shared" si="59"/>
        <v>75</v>
      </c>
    </row>
    <row r="916" spans="4:16">
      <c r="D916" s="54" t="s">
        <v>2995</v>
      </c>
      <c r="E916" s="54" t="s">
        <v>865</v>
      </c>
      <c r="H916" s="54" t="str">
        <f t="shared" si="56"/>
        <v>SAN VICENTE DE CHUCURI</v>
      </c>
      <c r="I916" s="59" t="s">
        <v>866</v>
      </c>
      <c r="J916" s="59">
        <v>68</v>
      </c>
      <c r="K916" s="60" t="s">
        <v>867</v>
      </c>
      <c r="M916" s="54">
        <f t="shared" si="57"/>
        <v>1</v>
      </c>
      <c r="N916" s="54" t="s">
        <v>1140</v>
      </c>
      <c r="O916" s="54" t="str">
        <f t="shared" si="58"/>
        <v xml:space="preserve">68689                                                                      </v>
      </c>
      <c r="P916" s="54">
        <f t="shared" si="59"/>
        <v>75</v>
      </c>
    </row>
    <row r="917" spans="4:16">
      <c r="D917" s="54" t="s">
        <v>2995</v>
      </c>
      <c r="E917" s="54" t="s">
        <v>2852</v>
      </c>
      <c r="H917" s="54" t="str">
        <f t="shared" si="56"/>
        <v>SANTA BARBARA</v>
      </c>
      <c r="I917" s="59" t="s">
        <v>868</v>
      </c>
      <c r="J917" s="59">
        <v>68</v>
      </c>
      <c r="K917" s="60" t="s">
        <v>2854</v>
      </c>
      <c r="M917" s="54">
        <f t="shared" si="57"/>
        <v>1</v>
      </c>
      <c r="N917" s="54" t="s">
        <v>1140</v>
      </c>
      <c r="O917" s="54" t="str">
        <f t="shared" si="58"/>
        <v xml:space="preserve">68705                                                                      </v>
      </c>
      <c r="P917" s="54">
        <f t="shared" si="59"/>
        <v>75</v>
      </c>
    </row>
    <row r="918" spans="4:16">
      <c r="D918" s="54" t="s">
        <v>2995</v>
      </c>
      <c r="E918" s="54" t="s">
        <v>869</v>
      </c>
      <c r="H918" s="54" t="str">
        <f t="shared" si="56"/>
        <v>SANTA HELENA DEL OPON</v>
      </c>
      <c r="I918" s="59" t="s">
        <v>870</v>
      </c>
      <c r="J918" s="59">
        <v>68</v>
      </c>
      <c r="K918" s="60" t="s">
        <v>871</v>
      </c>
      <c r="M918" s="54">
        <f t="shared" si="57"/>
        <v>1</v>
      </c>
      <c r="N918" s="54" t="s">
        <v>1140</v>
      </c>
      <c r="O918" s="54" t="str">
        <f t="shared" si="58"/>
        <v xml:space="preserve">68720                                                                      </v>
      </c>
      <c r="P918" s="54">
        <f t="shared" si="59"/>
        <v>75</v>
      </c>
    </row>
    <row r="919" spans="4:16">
      <c r="D919" s="54" t="s">
        <v>2995</v>
      </c>
      <c r="E919" s="54" t="s">
        <v>872</v>
      </c>
      <c r="H919" s="54" t="str">
        <f t="shared" si="56"/>
        <v>SIMACOTA</v>
      </c>
      <c r="I919" s="59" t="s">
        <v>873</v>
      </c>
      <c r="J919" s="59">
        <v>68</v>
      </c>
      <c r="K919" s="60" t="s">
        <v>874</v>
      </c>
      <c r="M919" s="54">
        <f t="shared" si="57"/>
        <v>1</v>
      </c>
      <c r="N919" s="54" t="s">
        <v>1140</v>
      </c>
      <c r="O919" s="54" t="str">
        <f t="shared" si="58"/>
        <v xml:space="preserve">68745                                                                      </v>
      </c>
      <c r="P919" s="54">
        <f t="shared" si="59"/>
        <v>75</v>
      </c>
    </row>
    <row r="920" spans="4:16">
      <c r="D920" s="54" t="s">
        <v>2995</v>
      </c>
      <c r="E920" s="54" t="s">
        <v>875</v>
      </c>
      <c r="H920" s="54" t="str">
        <f t="shared" si="56"/>
        <v>SOCORRO</v>
      </c>
      <c r="I920" s="59" t="s">
        <v>876</v>
      </c>
      <c r="J920" s="59">
        <v>68</v>
      </c>
      <c r="K920" s="60" t="s">
        <v>877</v>
      </c>
      <c r="M920" s="54">
        <f t="shared" si="57"/>
        <v>1</v>
      </c>
      <c r="N920" s="54" t="s">
        <v>1140</v>
      </c>
      <c r="O920" s="54" t="str">
        <f t="shared" si="58"/>
        <v xml:space="preserve">68755                                                                      </v>
      </c>
      <c r="P920" s="54">
        <f t="shared" si="59"/>
        <v>75</v>
      </c>
    </row>
    <row r="921" spans="4:16">
      <c r="D921" s="54" t="s">
        <v>2995</v>
      </c>
      <c r="E921" s="54" t="s">
        <v>878</v>
      </c>
      <c r="H921" s="54" t="str">
        <f t="shared" si="56"/>
        <v>SUAITA</v>
      </c>
      <c r="I921" s="59" t="s">
        <v>879</v>
      </c>
      <c r="J921" s="59">
        <v>68</v>
      </c>
      <c r="K921" s="60" t="s">
        <v>880</v>
      </c>
      <c r="M921" s="54">
        <f t="shared" si="57"/>
        <v>1</v>
      </c>
      <c r="N921" s="54" t="s">
        <v>1140</v>
      </c>
      <c r="O921" s="54" t="str">
        <f t="shared" si="58"/>
        <v xml:space="preserve">68770                                                                      </v>
      </c>
      <c r="P921" s="54">
        <f t="shared" si="59"/>
        <v>75</v>
      </c>
    </row>
    <row r="922" spans="4:16">
      <c r="D922" s="54" t="s">
        <v>2995</v>
      </c>
      <c r="E922" s="54" t="s">
        <v>2950</v>
      </c>
      <c r="H922" s="54" t="str">
        <f t="shared" si="56"/>
        <v>SUCRE</v>
      </c>
      <c r="I922" s="59" t="s">
        <v>881</v>
      </c>
      <c r="J922" s="59">
        <v>68</v>
      </c>
      <c r="K922" s="60" t="s">
        <v>16</v>
      </c>
      <c r="M922" s="54">
        <f t="shared" si="57"/>
        <v>1</v>
      </c>
      <c r="N922" s="54" t="s">
        <v>1140</v>
      </c>
      <c r="O922" s="54" t="str">
        <f t="shared" si="58"/>
        <v xml:space="preserve">68773                                                                      </v>
      </c>
      <c r="P922" s="54">
        <f t="shared" si="59"/>
        <v>75</v>
      </c>
    </row>
    <row r="923" spans="4:16">
      <c r="D923" s="54" t="s">
        <v>2995</v>
      </c>
      <c r="E923" s="54" t="s">
        <v>882</v>
      </c>
      <c r="H923" s="54" t="str">
        <f t="shared" si="56"/>
        <v>SURATA</v>
      </c>
      <c r="I923" s="59" t="s">
        <v>883</v>
      </c>
      <c r="J923" s="59">
        <v>68</v>
      </c>
      <c r="K923" s="60" t="s">
        <v>884</v>
      </c>
      <c r="M923" s="54">
        <f t="shared" si="57"/>
        <v>1</v>
      </c>
      <c r="N923" s="54" t="s">
        <v>1140</v>
      </c>
      <c r="O923" s="54" t="str">
        <f t="shared" si="58"/>
        <v xml:space="preserve">68780                                                                      </v>
      </c>
      <c r="P923" s="54">
        <f t="shared" si="59"/>
        <v>75</v>
      </c>
    </row>
    <row r="924" spans="4:16">
      <c r="D924" s="54" t="s">
        <v>2995</v>
      </c>
      <c r="E924" s="54" t="s">
        <v>885</v>
      </c>
      <c r="H924" s="54" t="str">
        <f t="shared" si="56"/>
        <v>TONA</v>
      </c>
      <c r="I924" s="59" t="s">
        <v>886</v>
      </c>
      <c r="J924" s="59">
        <v>68</v>
      </c>
      <c r="K924" s="60" t="s">
        <v>887</v>
      </c>
      <c r="M924" s="54">
        <f t="shared" si="57"/>
        <v>1</v>
      </c>
      <c r="N924" s="54" t="s">
        <v>1140</v>
      </c>
      <c r="O924" s="54" t="str">
        <f t="shared" si="58"/>
        <v xml:space="preserve">68820                                                                      </v>
      </c>
      <c r="P924" s="54">
        <f t="shared" si="59"/>
        <v>75</v>
      </c>
    </row>
    <row r="925" spans="4:16">
      <c r="D925" s="54" t="s">
        <v>2995</v>
      </c>
      <c r="E925" s="54" t="s">
        <v>888</v>
      </c>
      <c r="H925" s="54" t="str">
        <f t="shared" si="56"/>
        <v>VALLE DE SAN JOSE</v>
      </c>
      <c r="I925" s="59" t="s">
        <v>889</v>
      </c>
      <c r="J925" s="59">
        <v>68</v>
      </c>
      <c r="K925" s="60" t="s">
        <v>890</v>
      </c>
      <c r="M925" s="54">
        <f t="shared" si="57"/>
        <v>1</v>
      </c>
      <c r="N925" s="54" t="s">
        <v>1140</v>
      </c>
      <c r="O925" s="54" t="str">
        <f t="shared" si="58"/>
        <v xml:space="preserve">68855                                                                      </v>
      </c>
      <c r="P925" s="54">
        <f t="shared" si="59"/>
        <v>75</v>
      </c>
    </row>
    <row r="926" spans="4:16">
      <c r="D926" s="54" t="s">
        <v>2995</v>
      </c>
      <c r="E926" s="54" t="s">
        <v>891</v>
      </c>
      <c r="H926" s="54" t="str">
        <f t="shared" si="56"/>
        <v>VELEZ</v>
      </c>
      <c r="I926" s="59" t="s">
        <v>718</v>
      </c>
      <c r="J926" s="59">
        <v>68</v>
      </c>
      <c r="K926" s="60" t="s">
        <v>719</v>
      </c>
      <c r="M926" s="54">
        <f t="shared" si="57"/>
        <v>1</v>
      </c>
      <c r="N926" s="54" t="s">
        <v>1140</v>
      </c>
      <c r="O926" s="54" t="str">
        <f t="shared" si="58"/>
        <v xml:space="preserve">68861                                                                      </v>
      </c>
      <c r="P926" s="54">
        <f t="shared" si="59"/>
        <v>75</v>
      </c>
    </row>
    <row r="927" spans="4:16">
      <c r="D927" s="54" t="s">
        <v>2995</v>
      </c>
      <c r="E927" s="54" t="s">
        <v>720</v>
      </c>
      <c r="H927" s="54" t="str">
        <f t="shared" si="56"/>
        <v>VETAS</v>
      </c>
      <c r="I927" s="59" t="s">
        <v>721</v>
      </c>
      <c r="J927" s="59">
        <v>68</v>
      </c>
      <c r="K927" s="60" t="s">
        <v>722</v>
      </c>
      <c r="M927" s="54">
        <f t="shared" si="57"/>
        <v>1</v>
      </c>
      <c r="N927" s="54" t="s">
        <v>1140</v>
      </c>
      <c r="O927" s="54" t="str">
        <f t="shared" si="58"/>
        <v xml:space="preserve">68867                                                                      </v>
      </c>
      <c r="P927" s="54">
        <f t="shared" si="59"/>
        <v>75</v>
      </c>
    </row>
    <row r="928" spans="4:16">
      <c r="D928" s="54" t="s">
        <v>2995</v>
      </c>
      <c r="E928" s="54" t="s">
        <v>1006</v>
      </c>
      <c r="H928" s="54" t="str">
        <f t="shared" si="56"/>
        <v>VILLANUEVA</v>
      </c>
      <c r="I928" s="59" t="s">
        <v>723</v>
      </c>
      <c r="J928" s="59">
        <v>68</v>
      </c>
      <c r="K928" s="60" t="s">
        <v>1008</v>
      </c>
      <c r="M928" s="54">
        <f t="shared" si="57"/>
        <v>1</v>
      </c>
      <c r="N928" s="54" t="s">
        <v>1140</v>
      </c>
      <c r="O928" s="54" t="str">
        <f t="shared" si="58"/>
        <v xml:space="preserve">68872                                                                      </v>
      </c>
      <c r="P928" s="54">
        <f t="shared" si="59"/>
        <v>75</v>
      </c>
    </row>
    <row r="929" spans="4:16">
      <c r="D929" s="54" t="s">
        <v>2995</v>
      </c>
      <c r="E929" s="54" t="s">
        <v>724</v>
      </c>
      <c r="H929" s="54" t="str">
        <f t="shared" si="56"/>
        <v>ZAPATOCA</v>
      </c>
      <c r="I929" s="59" t="s">
        <v>725</v>
      </c>
      <c r="J929" s="59">
        <v>68</v>
      </c>
      <c r="K929" s="60" t="s">
        <v>726</v>
      </c>
      <c r="M929" s="54">
        <f t="shared" si="57"/>
        <v>1</v>
      </c>
      <c r="N929" s="54" t="s">
        <v>1140</v>
      </c>
      <c r="O929" s="54" t="str">
        <f t="shared" si="58"/>
        <v xml:space="preserve">68895                                                                      </v>
      </c>
      <c r="P929" s="54">
        <f t="shared" si="59"/>
        <v>75</v>
      </c>
    </row>
    <row r="930" spans="4:16">
      <c r="D930" s="54" t="s">
        <v>2950</v>
      </c>
      <c r="E930" s="54" t="s">
        <v>727</v>
      </c>
      <c r="H930" s="54" t="str">
        <f t="shared" si="56"/>
        <v>SINCELEJO</v>
      </c>
      <c r="I930" s="59" t="s">
        <v>728</v>
      </c>
      <c r="J930" s="59">
        <v>70</v>
      </c>
      <c r="K930" s="60" t="s">
        <v>729</v>
      </c>
      <c r="M930" s="54">
        <f t="shared" si="57"/>
        <v>1</v>
      </c>
      <c r="N930" s="54" t="s">
        <v>1140</v>
      </c>
      <c r="O930" s="54" t="str">
        <f t="shared" si="58"/>
        <v xml:space="preserve">70001                                                                      </v>
      </c>
      <c r="P930" s="54">
        <f t="shared" si="59"/>
        <v>75</v>
      </c>
    </row>
    <row r="931" spans="4:16">
      <c r="D931" s="54" t="s">
        <v>2950</v>
      </c>
      <c r="E931" s="54" t="s">
        <v>1040</v>
      </c>
      <c r="H931" s="54" t="str">
        <f t="shared" si="56"/>
        <v>BUENAVISTA</v>
      </c>
      <c r="I931" s="59" t="s">
        <v>730</v>
      </c>
      <c r="J931" s="59">
        <v>70</v>
      </c>
      <c r="K931" s="60" t="s">
        <v>1042</v>
      </c>
      <c r="M931" s="54">
        <f t="shared" si="57"/>
        <v>1</v>
      </c>
      <c r="N931" s="54" t="s">
        <v>1140</v>
      </c>
      <c r="O931" s="54" t="str">
        <f t="shared" si="58"/>
        <v xml:space="preserve">70110                                                                      </v>
      </c>
      <c r="P931" s="54">
        <f t="shared" si="59"/>
        <v>75</v>
      </c>
    </row>
    <row r="932" spans="4:16">
      <c r="D932" s="54" t="s">
        <v>2950</v>
      </c>
      <c r="E932" s="54" t="s">
        <v>731</v>
      </c>
      <c r="H932" s="54" t="str">
        <f t="shared" si="56"/>
        <v>CAIMITO</v>
      </c>
      <c r="I932" s="59" t="s">
        <v>732</v>
      </c>
      <c r="J932" s="59">
        <v>70</v>
      </c>
      <c r="K932" s="60" t="s">
        <v>733</v>
      </c>
      <c r="M932" s="54">
        <f t="shared" si="57"/>
        <v>1</v>
      </c>
      <c r="N932" s="54" t="s">
        <v>1140</v>
      </c>
      <c r="O932" s="54" t="str">
        <f t="shared" si="58"/>
        <v xml:space="preserve">70124                                                                      </v>
      </c>
      <c r="P932" s="54">
        <f t="shared" si="59"/>
        <v>75</v>
      </c>
    </row>
    <row r="933" spans="4:16">
      <c r="D933" s="54" t="s">
        <v>2950</v>
      </c>
      <c r="E933" s="54" t="s">
        <v>734</v>
      </c>
      <c r="H933" s="54" t="str">
        <f t="shared" si="56"/>
        <v>COLOSO</v>
      </c>
      <c r="I933" s="59" t="s">
        <v>735</v>
      </c>
      <c r="J933" s="59">
        <v>70</v>
      </c>
      <c r="K933" s="60" t="s">
        <v>736</v>
      </c>
      <c r="M933" s="54">
        <f t="shared" si="57"/>
        <v>1</v>
      </c>
      <c r="N933" s="54" t="s">
        <v>1140</v>
      </c>
      <c r="O933" s="54" t="str">
        <f t="shared" si="58"/>
        <v xml:space="preserve">70204                                                                      </v>
      </c>
      <c r="P933" s="54">
        <f t="shared" si="59"/>
        <v>75</v>
      </c>
    </row>
    <row r="934" spans="4:16">
      <c r="D934" s="54" t="s">
        <v>2950</v>
      </c>
      <c r="E934" s="54" t="s">
        <v>737</v>
      </c>
      <c r="H934" s="54" t="str">
        <f t="shared" si="56"/>
        <v>COROZAL</v>
      </c>
      <c r="I934" s="59" t="s">
        <v>738</v>
      </c>
      <c r="J934" s="59">
        <v>70</v>
      </c>
      <c r="K934" s="60" t="s">
        <v>739</v>
      </c>
      <c r="M934" s="54">
        <f t="shared" si="57"/>
        <v>1</v>
      </c>
      <c r="N934" s="54" t="s">
        <v>1140</v>
      </c>
      <c r="O934" s="54" t="str">
        <f t="shared" si="58"/>
        <v xml:space="preserve">70215                                                                      </v>
      </c>
      <c r="P934" s="54">
        <f t="shared" si="59"/>
        <v>75</v>
      </c>
    </row>
    <row r="935" spans="4:16">
      <c r="D935" s="54" t="s">
        <v>2950</v>
      </c>
      <c r="E935" s="54" t="s">
        <v>740</v>
      </c>
      <c r="H935" s="54" t="str">
        <f t="shared" si="56"/>
        <v>COVEÑAS</v>
      </c>
      <c r="I935" s="59" t="s">
        <v>741</v>
      </c>
      <c r="J935" s="59">
        <v>70</v>
      </c>
      <c r="K935" s="60" t="s">
        <v>742</v>
      </c>
      <c r="M935" s="54">
        <f t="shared" si="57"/>
        <v>1</v>
      </c>
      <c r="N935" s="54" t="s">
        <v>1140</v>
      </c>
      <c r="O935" s="54" t="str">
        <f t="shared" si="58"/>
        <v xml:space="preserve">70221                                                                      </v>
      </c>
      <c r="P935" s="54">
        <f t="shared" si="59"/>
        <v>75</v>
      </c>
    </row>
    <row r="936" spans="4:16">
      <c r="D936" s="54" t="s">
        <v>2950</v>
      </c>
      <c r="E936" s="54" t="s">
        <v>743</v>
      </c>
      <c r="H936" s="54" t="str">
        <f t="shared" si="56"/>
        <v>CHALAN</v>
      </c>
      <c r="I936" s="59" t="s">
        <v>744</v>
      </c>
      <c r="J936" s="59">
        <v>70</v>
      </c>
      <c r="K936" s="60" t="s">
        <v>745</v>
      </c>
      <c r="M936" s="54">
        <f t="shared" si="57"/>
        <v>1</v>
      </c>
      <c r="N936" s="54" t="s">
        <v>1140</v>
      </c>
      <c r="O936" s="54" t="str">
        <f t="shared" si="58"/>
        <v xml:space="preserve">70230                                                                      </v>
      </c>
      <c r="P936" s="54">
        <f t="shared" si="59"/>
        <v>75</v>
      </c>
    </row>
    <row r="937" spans="4:16">
      <c r="D937" s="54" t="s">
        <v>2950</v>
      </c>
      <c r="E937" s="54" t="s">
        <v>746</v>
      </c>
      <c r="H937" s="54" t="str">
        <f t="shared" si="56"/>
        <v>EL ROBLE</v>
      </c>
      <c r="I937" s="59" t="s">
        <v>747</v>
      </c>
      <c r="J937" s="59">
        <v>70</v>
      </c>
      <c r="K937" s="60" t="s">
        <v>748</v>
      </c>
      <c r="M937" s="54">
        <f t="shared" si="57"/>
        <v>1</v>
      </c>
      <c r="N937" s="54" t="s">
        <v>1140</v>
      </c>
      <c r="O937" s="54" t="str">
        <f t="shared" si="58"/>
        <v xml:space="preserve">70233                                                                      </v>
      </c>
      <c r="P937" s="54">
        <f t="shared" si="59"/>
        <v>75</v>
      </c>
    </row>
    <row r="938" spans="4:16">
      <c r="D938" s="54" t="s">
        <v>2950</v>
      </c>
      <c r="E938" s="54" t="s">
        <v>749</v>
      </c>
      <c r="H938" s="54" t="str">
        <f t="shared" si="56"/>
        <v>GALERAS</v>
      </c>
      <c r="I938" s="59" t="s">
        <v>750</v>
      </c>
      <c r="J938" s="59">
        <v>70</v>
      </c>
      <c r="K938" s="60" t="s">
        <v>751</v>
      </c>
      <c r="M938" s="54">
        <f t="shared" si="57"/>
        <v>1</v>
      </c>
      <c r="N938" s="54" t="s">
        <v>1140</v>
      </c>
      <c r="O938" s="54" t="str">
        <f t="shared" si="58"/>
        <v xml:space="preserve">70235                                                                      </v>
      </c>
      <c r="P938" s="54">
        <f t="shared" si="59"/>
        <v>75</v>
      </c>
    </row>
    <row r="939" spans="4:16">
      <c r="D939" s="54" t="s">
        <v>2950</v>
      </c>
      <c r="E939" s="54" t="s">
        <v>752</v>
      </c>
      <c r="H939" s="54" t="str">
        <f t="shared" si="56"/>
        <v>GUARANDA</v>
      </c>
      <c r="I939" s="59" t="s">
        <v>1336</v>
      </c>
      <c r="J939" s="59">
        <v>70</v>
      </c>
      <c r="K939" s="60" t="s">
        <v>1337</v>
      </c>
      <c r="M939" s="54">
        <f t="shared" si="57"/>
        <v>1</v>
      </c>
      <c r="N939" s="54" t="s">
        <v>1140</v>
      </c>
      <c r="O939" s="54" t="str">
        <f t="shared" si="58"/>
        <v xml:space="preserve">70265                                                                      </v>
      </c>
      <c r="P939" s="54">
        <f t="shared" si="59"/>
        <v>75</v>
      </c>
    </row>
    <row r="940" spans="4:16">
      <c r="D940" s="54" t="s">
        <v>2950</v>
      </c>
      <c r="E940" s="54" t="s">
        <v>1437</v>
      </c>
      <c r="H940" s="54" t="str">
        <f t="shared" si="56"/>
        <v>LA UNION</v>
      </c>
      <c r="I940" s="59" t="s">
        <v>1338</v>
      </c>
      <c r="J940" s="59">
        <v>70</v>
      </c>
      <c r="K940" s="60" t="s">
        <v>1439</v>
      </c>
      <c r="M940" s="54">
        <f t="shared" si="57"/>
        <v>1</v>
      </c>
      <c r="N940" s="54" t="s">
        <v>1140</v>
      </c>
      <c r="O940" s="54" t="str">
        <f t="shared" si="58"/>
        <v xml:space="preserve">70400                                                                      </v>
      </c>
      <c r="P940" s="54">
        <f t="shared" si="59"/>
        <v>75</v>
      </c>
    </row>
    <row r="941" spans="4:16">
      <c r="D941" s="54" t="s">
        <v>2950</v>
      </c>
      <c r="E941" s="54" t="s">
        <v>1339</v>
      </c>
      <c r="H941" s="54" t="str">
        <f t="shared" si="56"/>
        <v>LOS PALMITOS</v>
      </c>
      <c r="I941" s="59" t="s">
        <v>1340</v>
      </c>
      <c r="J941" s="59">
        <v>70</v>
      </c>
      <c r="K941" s="60" t="s">
        <v>1341</v>
      </c>
      <c r="M941" s="54">
        <f t="shared" si="57"/>
        <v>1</v>
      </c>
      <c r="N941" s="54" t="s">
        <v>1140</v>
      </c>
      <c r="O941" s="54" t="str">
        <f t="shared" si="58"/>
        <v xml:space="preserve">70418                                                                      </v>
      </c>
      <c r="P941" s="54">
        <f t="shared" si="59"/>
        <v>75</v>
      </c>
    </row>
    <row r="942" spans="4:16">
      <c r="D942" s="54" t="s">
        <v>2950</v>
      </c>
      <c r="E942" s="54" t="s">
        <v>1342</v>
      </c>
      <c r="H942" s="54" t="str">
        <f t="shared" si="56"/>
        <v>MAJAGUAL</v>
      </c>
      <c r="I942" s="59" t="s">
        <v>1343</v>
      </c>
      <c r="J942" s="59">
        <v>70</v>
      </c>
      <c r="K942" s="60" t="s">
        <v>1344</v>
      </c>
      <c r="M942" s="54">
        <f t="shared" si="57"/>
        <v>1</v>
      </c>
      <c r="N942" s="54" t="s">
        <v>1140</v>
      </c>
      <c r="O942" s="54" t="str">
        <f t="shared" si="58"/>
        <v xml:space="preserve">70429                                                                      </v>
      </c>
      <c r="P942" s="54">
        <f t="shared" si="59"/>
        <v>75</v>
      </c>
    </row>
    <row r="943" spans="4:16">
      <c r="D943" s="54" t="s">
        <v>2950</v>
      </c>
      <c r="E943" s="54" t="s">
        <v>1345</v>
      </c>
      <c r="H943" s="54" t="str">
        <f t="shared" si="56"/>
        <v>MORROA</v>
      </c>
      <c r="I943" s="59" t="s">
        <v>1346</v>
      </c>
      <c r="J943" s="59">
        <v>70</v>
      </c>
      <c r="K943" s="60" t="s">
        <v>1347</v>
      </c>
      <c r="M943" s="54">
        <f t="shared" si="57"/>
        <v>1</v>
      </c>
      <c r="N943" s="54" t="s">
        <v>1140</v>
      </c>
      <c r="O943" s="54" t="str">
        <f t="shared" si="58"/>
        <v xml:space="preserve">70473                                                                      </v>
      </c>
      <c r="P943" s="54">
        <f t="shared" si="59"/>
        <v>75</v>
      </c>
    </row>
    <row r="944" spans="4:16">
      <c r="D944" s="54" t="s">
        <v>2950</v>
      </c>
      <c r="E944" s="54" t="s">
        <v>1348</v>
      </c>
      <c r="H944" s="54" t="str">
        <f t="shared" si="56"/>
        <v>OVEJAS</v>
      </c>
      <c r="I944" s="59" t="s">
        <v>1349</v>
      </c>
      <c r="J944" s="59">
        <v>70</v>
      </c>
      <c r="K944" s="60" t="s">
        <v>1350</v>
      </c>
      <c r="M944" s="54">
        <f t="shared" si="57"/>
        <v>1</v>
      </c>
      <c r="N944" s="54" t="s">
        <v>1140</v>
      </c>
      <c r="O944" s="54" t="str">
        <f t="shared" si="58"/>
        <v xml:space="preserve">70508                                                                      </v>
      </c>
      <c r="P944" s="54">
        <f t="shared" si="59"/>
        <v>75</v>
      </c>
    </row>
    <row r="945" spans="4:16">
      <c r="D945" s="54" t="s">
        <v>2950</v>
      </c>
      <c r="E945" s="54" t="s">
        <v>1351</v>
      </c>
      <c r="H945" s="54" t="str">
        <f t="shared" si="56"/>
        <v>PALMITO</v>
      </c>
      <c r="I945" s="59" t="s">
        <v>1352</v>
      </c>
      <c r="J945" s="59">
        <v>70</v>
      </c>
      <c r="K945" s="60" t="s">
        <v>1353</v>
      </c>
      <c r="M945" s="54">
        <f t="shared" si="57"/>
        <v>1</v>
      </c>
      <c r="N945" s="54" t="s">
        <v>1140</v>
      </c>
      <c r="O945" s="54" t="str">
        <f t="shared" si="58"/>
        <v xml:space="preserve">70523                                                                      </v>
      </c>
      <c r="P945" s="54">
        <f t="shared" si="59"/>
        <v>75</v>
      </c>
    </row>
    <row r="946" spans="4:16">
      <c r="D946" s="54" t="s">
        <v>2950</v>
      </c>
      <c r="E946" s="54" t="s">
        <v>1354</v>
      </c>
      <c r="H946" s="54" t="str">
        <f t="shared" si="56"/>
        <v>SAMPUES</v>
      </c>
      <c r="I946" s="59" t="s">
        <v>1355</v>
      </c>
      <c r="J946" s="59">
        <v>70</v>
      </c>
      <c r="K946" s="60" t="s">
        <v>1356</v>
      </c>
      <c r="M946" s="54">
        <f t="shared" si="57"/>
        <v>1</v>
      </c>
      <c r="N946" s="54" t="s">
        <v>1140</v>
      </c>
      <c r="O946" s="54" t="str">
        <f t="shared" si="58"/>
        <v xml:space="preserve">70670                                                                      </v>
      </c>
      <c r="P946" s="54">
        <f t="shared" si="59"/>
        <v>75</v>
      </c>
    </row>
    <row r="947" spans="4:16">
      <c r="D947" s="54" t="s">
        <v>2950</v>
      </c>
      <c r="E947" s="54" t="s">
        <v>1357</v>
      </c>
      <c r="H947" s="54" t="str">
        <f t="shared" si="56"/>
        <v>SAN BENITO ABAD</v>
      </c>
      <c r="I947" s="59" t="s">
        <v>1358</v>
      </c>
      <c r="J947" s="59">
        <v>70</v>
      </c>
      <c r="K947" s="60" t="s">
        <v>1359</v>
      </c>
      <c r="M947" s="54">
        <f t="shared" si="57"/>
        <v>1</v>
      </c>
      <c r="N947" s="54" t="s">
        <v>1140</v>
      </c>
      <c r="O947" s="54" t="str">
        <f t="shared" si="58"/>
        <v xml:space="preserve">70678                                                                      </v>
      </c>
      <c r="P947" s="54">
        <f t="shared" si="59"/>
        <v>75</v>
      </c>
    </row>
    <row r="948" spans="4:16">
      <c r="D948" s="54" t="s">
        <v>2950</v>
      </c>
      <c r="E948" s="54" t="s">
        <v>1360</v>
      </c>
      <c r="H948" s="54" t="str">
        <f t="shared" si="56"/>
        <v>SAN JUAN DE BETULIA</v>
      </c>
      <c r="I948" s="59" t="s">
        <v>1361</v>
      </c>
      <c r="J948" s="59">
        <v>70</v>
      </c>
      <c r="K948" s="60" t="s">
        <v>1362</v>
      </c>
      <c r="M948" s="54">
        <f t="shared" si="57"/>
        <v>1</v>
      </c>
      <c r="N948" s="54" t="s">
        <v>1140</v>
      </c>
      <c r="O948" s="54" t="str">
        <f t="shared" si="58"/>
        <v xml:space="preserve">70702                                                                      </v>
      </c>
      <c r="P948" s="54">
        <f t="shared" si="59"/>
        <v>75</v>
      </c>
    </row>
    <row r="949" spans="4:16">
      <c r="D949" s="54" t="s">
        <v>2950</v>
      </c>
      <c r="E949" s="54" t="s">
        <v>1363</v>
      </c>
      <c r="H949" s="54" t="str">
        <f t="shared" si="56"/>
        <v>SAN MARCOS</v>
      </c>
      <c r="I949" s="59" t="s">
        <v>1364</v>
      </c>
      <c r="J949" s="59">
        <v>70</v>
      </c>
      <c r="K949" s="60" t="s">
        <v>1365</v>
      </c>
      <c r="M949" s="54">
        <f t="shared" si="57"/>
        <v>1</v>
      </c>
      <c r="N949" s="54" t="s">
        <v>1140</v>
      </c>
      <c r="O949" s="54" t="str">
        <f t="shared" si="58"/>
        <v xml:space="preserve">70708                                                                      </v>
      </c>
      <c r="P949" s="54">
        <f t="shared" si="59"/>
        <v>75</v>
      </c>
    </row>
    <row r="950" spans="4:16">
      <c r="D950" s="54" t="s">
        <v>2950</v>
      </c>
      <c r="E950" s="54" t="s">
        <v>1366</v>
      </c>
      <c r="H950" s="54" t="str">
        <f t="shared" si="56"/>
        <v>SAN ONOFRE</v>
      </c>
      <c r="I950" s="59" t="s">
        <v>1367</v>
      </c>
      <c r="J950" s="59">
        <v>70</v>
      </c>
      <c r="K950" s="60" t="s">
        <v>1368</v>
      </c>
      <c r="M950" s="54">
        <f t="shared" si="57"/>
        <v>1</v>
      </c>
      <c r="N950" s="54" t="s">
        <v>1140</v>
      </c>
      <c r="O950" s="54" t="str">
        <f t="shared" si="58"/>
        <v xml:space="preserve">70713                                                                      </v>
      </c>
      <c r="P950" s="54">
        <f t="shared" si="59"/>
        <v>75</v>
      </c>
    </row>
    <row r="951" spans="4:16">
      <c r="D951" s="54" t="s">
        <v>2950</v>
      </c>
      <c r="E951" s="54" t="s">
        <v>2837</v>
      </c>
      <c r="H951" s="54" t="str">
        <f t="shared" si="56"/>
        <v>SAN PEDRO</v>
      </c>
      <c r="I951" s="59" t="s">
        <v>1369</v>
      </c>
      <c r="J951" s="59">
        <v>70</v>
      </c>
      <c r="K951" s="60" t="s">
        <v>2839</v>
      </c>
      <c r="M951" s="54">
        <f t="shared" si="57"/>
        <v>1</v>
      </c>
      <c r="N951" s="54" t="s">
        <v>1140</v>
      </c>
      <c r="O951" s="54" t="str">
        <f t="shared" si="58"/>
        <v xml:space="preserve">70717                                                                      </v>
      </c>
      <c r="P951" s="54">
        <f t="shared" si="59"/>
        <v>75</v>
      </c>
    </row>
    <row r="952" spans="4:16">
      <c r="D952" s="54" t="s">
        <v>2950</v>
      </c>
      <c r="E952" s="54" t="s">
        <v>1370</v>
      </c>
      <c r="H952" s="54" t="str">
        <f t="shared" si="56"/>
        <v>SINCE</v>
      </c>
      <c r="I952" s="59" t="s">
        <v>1371</v>
      </c>
      <c r="J952" s="59">
        <v>70</v>
      </c>
      <c r="K952" s="60" t="s">
        <v>1372</v>
      </c>
      <c r="M952" s="54">
        <f t="shared" si="57"/>
        <v>1</v>
      </c>
      <c r="N952" s="54" t="s">
        <v>1140</v>
      </c>
      <c r="O952" s="54" t="str">
        <f t="shared" si="58"/>
        <v xml:space="preserve">70742                                                                      </v>
      </c>
      <c r="P952" s="54">
        <f t="shared" si="59"/>
        <v>75</v>
      </c>
    </row>
    <row r="953" spans="4:16">
      <c r="D953" s="54" t="s">
        <v>2950</v>
      </c>
      <c r="E953" s="54" t="s">
        <v>2950</v>
      </c>
      <c r="H953" s="54" t="str">
        <f t="shared" si="56"/>
        <v>SUCRE</v>
      </c>
      <c r="I953" s="59" t="s">
        <v>1373</v>
      </c>
      <c r="J953" s="59">
        <v>70</v>
      </c>
      <c r="K953" s="60" t="s">
        <v>16</v>
      </c>
      <c r="M953" s="54">
        <f t="shared" si="57"/>
        <v>1</v>
      </c>
      <c r="N953" s="54" t="s">
        <v>1140</v>
      </c>
      <c r="O953" s="54" t="str">
        <f t="shared" si="58"/>
        <v xml:space="preserve">70771                                                                      </v>
      </c>
      <c r="P953" s="54">
        <f t="shared" si="59"/>
        <v>75</v>
      </c>
    </row>
    <row r="954" spans="4:16">
      <c r="D954" s="54" t="s">
        <v>2950</v>
      </c>
      <c r="E954" s="54" t="s">
        <v>1374</v>
      </c>
      <c r="H954" s="54" t="str">
        <f t="shared" si="56"/>
        <v>SANTIAGO DE TOLU</v>
      </c>
      <c r="I954" s="59" t="s">
        <v>1375</v>
      </c>
      <c r="J954" s="59">
        <v>70</v>
      </c>
      <c r="K954" s="60" t="s">
        <v>1376</v>
      </c>
      <c r="M954" s="54">
        <f t="shared" si="57"/>
        <v>1</v>
      </c>
      <c r="N954" s="54" t="s">
        <v>1140</v>
      </c>
      <c r="O954" s="54" t="str">
        <f t="shared" si="58"/>
        <v xml:space="preserve">70820                                                                      </v>
      </c>
      <c r="P954" s="54">
        <f t="shared" si="59"/>
        <v>75</v>
      </c>
    </row>
    <row r="955" spans="4:16">
      <c r="D955" s="54" t="s">
        <v>2950</v>
      </c>
      <c r="E955" s="54" t="s">
        <v>1377</v>
      </c>
      <c r="H955" s="54" t="str">
        <f t="shared" si="56"/>
        <v>TOLUVIEJO</v>
      </c>
      <c r="I955" s="59" t="s">
        <v>1378</v>
      </c>
      <c r="J955" s="59">
        <v>70</v>
      </c>
      <c r="K955" s="60" t="s">
        <v>1379</v>
      </c>
      <c r="M955" s="54">
        <f t="shared" si="57"/>
        <v>1</v>
      </c>
      <c r="N955" s="54" t="s">
        <v>1140</v>
      </c>
      <c r="O955" s="54" t="str">
        <f t="shared" si="58"/>
        <v xml:space="preserve">70823                                                                      </v>
      </c>
      <c r="P955" s="54">
        <f t="shared" si="59"/>
        <v>75</v>
      </c>
    </row>
    <row r="956" spans="4:16">
      <c r="D956" s="54" t="s">
        <v>3002</v>
      </c>
      <c r="E956" s="54" t="s">
        <v>1380</v>
      </c>
      <c r="H956" s="54" t="str">
        <f t="shared" si="56"/>
        <v>IBAGUE</v>
      </c>
      <c r="I956" s="59" t="s">
        <v>1381</v>
      </c>
      <c r="J956" s="59">
        <v>73</v>
      </c>
      <c r="K956" s="60" t="s">
        <v>1382</v>
      </c>
      <c r="M956" s="54">
        <f t="shared" si="57"/>
        <v>1</v>
      </c>
      <c r="N956" s="54" t="s">
        <v>1140</v>
      </c>
      <c r="O956" s="54" t="str">
        <f t="shared" si="58"/>
        <v xml:space="preserve">73001                                                                      </v>
      </c>
      <c r="P956" s="54">
        <f t="shared" si="59"/>
        <v>75</v>
      </c>
    </row>
    <row r="957" spans="4:16">
      <c r="D957" s="54" t="s">
        <v>3002</v>
      </c>
      <c r="E957" s="54" t="s">
        <v>1383</v>
      </c>
      <c r="H957" s="54" t="str">
        <f t="shared" si="56"/>
        <v>ALPUJARRA</v>
      </c>
      <c r="I957" s="59" t="s">
        <v>1384</v>
      </c>
      <c r="J957" s="59">
        <v>73</v>
      </c>
      <c r="K957" s="60" t="s">
        <v>1385</v>
      </c>
      <c r="M957" s="54">
        <f t="shared" si="57"/>
        <v>1</v>
      </c>
      <c r="N957" s="54" t="s">
        <v>1140</v>
      </c>
      <c r="O957" s="54" t="str">
        <f t="shared" si="58"/>
        <v xml:space="preserve">73024                                                                      </v>
      </c>
      <c r="P957" s="54">
        <f t="shared" si="59"/>
        <v>75</v>
      </c>
    </row>
    <row r="958" spans="4:16">
      <c r="D958" s="54" t="s">
        <v>3002</v>
      </c>
      <c r="E958" s="54" t="s">
        <v>1386</v>
      </c>
      <c r="H958" s="54" t="str">
        <f t="shared" si="56"/>
        <v>ALVARADO</v>
      </c>
      <c r="I958" s="59" t="s">
        <v>1387</v>
      </c>
      <c r="J958" s="59">
        <v>73</v>
      </c>
      <c r="K958" s="60" t="s">
        <v>1388</v>
      </c>
      <c r="M958" s="54">
        <f t="shared" si="57"/>
        <v>1</v>
      </c>
      <c r="N958" s="54" t="s">
        <v>1140</v>
      </c>
      <c r="O958" s="54" t="str">
        <f t="shared" si="58"/>
        <v xml:space="preserve">73026                                                                      </v>
      </c>
      <c r="P958" s="54">
        <f t="shared" si="59"/>
        <v>75</v>
      </c>
    </row>
    <row r="959" spans="4:16">
      <c r="D959" s="54" t="s">
        <v>3002</v>
      </c>
      <c r="E959" s="54" t="s">
        <v>1389</v>
      </c>
      <c r="H959" s="54" t="str">
        <f t="shared" si="56"/>
        <v>AMBALEMA</v>
      </c>
      <c r="I959" s="59" t="s">
        <v>1390</v>
      </c>
      <c r="J959" s="59">
        <v>73</v>
      </c>
      <c r="K959" s="60" t="s">
        <v>1391</v>
      </c>
      <c r="M959" s="54">
        <f t="shared" si="57"/>
        <v>1</v>
      </c>
      <c r="N959" s="54" t="s">
        <v>1140</v>
      </c>
      <c r="O959" s="54" t="str">
        <f t="shared" si="58"/>
        <v xml:space="preserve">73030                                                                      </v>
      </c>
      <c r="P959" s="54">
        <f t="shared" si="59"/>
        <v>75</v>
      </c>
    </row>
    <row r="960" spans="4:16">
      <c r="D960" s="54" t="s">
        <v>3002</v>
      </c>
      <c r="E960" s="54" t="s">
        <v>1392</v>
      </c>
      <c r="H960" s="54" t="str">
        <f t="shared" si="56"/>
        <v>ANZOATEGUI</v>
      </c>
      <c r="I960" s="59" t="s">
        <v>1393</v>
      </c>
      <c r="J960" s="59">
        <v>73</v>
      </c>
      <c r="K960" s="60" t="s">
        <v>1394</v>
      </c>
      <c r="M960" s="54">
        <f t="shared" si="57"/>
        <v>1</v>
      </c>
      <c r="N960" s="54" t="s">
        <v>1140</v>
      </c>
      <c r="O960" s="54" t="str">
        <f t="shared" si="58"/>
        <v xml:space="preserve">73043                                                                      </v>
      </c>
      <c r="P960" s="54">
        <f t="shared" si="59"/>
        <v>75</v>
      </c>
    </row>
    <row r="961" spans="4:16">
      <c r="D961" s="54" t="s">
        <v>3002</v>
      </c>
      <c r="E961" s="54" t="s">
        <v>1395</v>
      </c>
      <c r="H961" s="54" t="str">
        <f t="shared" si="56"/>
        <v>ARMERO</v>
      </c>
      <c r="I961" s="59" t="s">
        <v>1396</v>
      </c>
      <c r="J961" s="59">
        <v>73</v>
      </c>
      <c r="K961" s="60" t="s">
        <v>1397</v>
      </c>
      <c r="M961" s="54">
        <f t="shared" si="57"/>
        <v>1</v>
      </c>
      <c r="N961" s="54" t="s">
        <v>1140</v>
      </c>
      <c r="O961" s="54" t="str">
        <f t="shared" si="58"/>
        <v xml:space="preserve">73055                                                                      </v>
      </c>
      <c r="P961" s="54">
        <f t="shared" si="59"/>
        <v>75</v>
      </c>
    </row>
    <row r="962" spans="4:16">
      <c r="D962" s="54" t="s">
        <v>3002</v>
      </c>
      <c r="E962" s="54" t="s">
        <v>1398</v>
      </c>
      <c r="H962" s="54" t="str">
        <f t="shared" si="56"/>
        <v>ATACO</v>
      </c>
      <c r="I962" s="59" t="s">
        <v>1399</v>
      </c>
      <c r="J962" s="59">
        <v>73</v>
      </c>
      <c r="K962" s="60" t="s">
        <v>1400</v>
      </c>
      <c r="M962" s="54">
        <f t="shared" si="57"/>
        <v>1</v>
      </c>
      <c r="N962" s="54" t="s">
        <v>1140</v>
      </c>
      <c r="O962" s="54" t="str">
        <f t="shared" si="58"/>
        <v xml:space="preserve">73067                                                                      </v>
      </c>
      <c r="P962" s="54">
        <f t="shared" si="59"/>
        <v>75</v>
      </c>
    </row>
    <row r="963" spans="4:16">
      <c r="D963" s="54" t="s">
        <v>3002</v>
      </c>
      <c r="E963" s="54" t="s">
        <v>1401</v>
      </c>
      <c r="H963" s="54" t="str">
        <f t="shared" ref="H963:H1026" si="60">UPPER(E963)</f>
        <v>CAJAMARCA</v>
      </c>
      <c r="I963" s="59" t="s">
        <v>1402</v>
      </c>
      <c r="J963" s="59">
        <v>73</v>
      </c>
      <c r="K963" s="60" t="s">
        <v>1403</v>
      </c>
      <c r="M963" s="54">
        <f t="shared" ref="M963:M1026" si="61">IF(K963=E963,1,FALSE)</f>
        <v>1</v>
      </c>
      <c r="N963" s="54" t="s">
        <v>1140</v>
      </c>
      <c r="O963" s="54" t="str">
        <f t="shared" ref="O963:O1026" si="62">CONCATENATE(I963,N963)</f>
        <v xml:space="preserve">73124                                                                      </v>
      </c>
      <c r="P963" s="54">
        <f t="shared" ref="P963:P1026" si="63">LEN(O963)</f>
        <v>75</v>
      </c>
    </row>
    <row r="964" spans="4:16">
      <c r="D964" s="54" t="s">
        <v>3002</v>
      </c>
      <c r="E964" s="54" t="s">
        <v>1404</v>
      </c>
      <c r="H964" s="54" t="str">
        <f t="shared" si="60"/>
        <v>CARMEN DE APICALA</v>
      </c>
      <c r="I964" s="59" t="s">
        <v>1405</v>
      </c>
      <c r="J964" s="59">
        <v>73</v>
      </c>
      <c r="K964" s="60" t="s">
        <v>1406</v>
      </c>
      <c r="M964" s="54">
        <f t="shared" si="61"/>
        <v>1</v>
      </c>
      <c r="N964" s="54" t="s">
        <v>1140</v>
      </c>
      <c r="O964" s="54" t="str">
        <f t="shared" si="62"/>
        <v xml:space="preserve">73148                                                                      </v>
      </c>
      <c r="P964" s="54">
        <f t="shared" si="63"/>
        <v>75</v>
      </c>
    </row>
    <row r="965" spans="4:16">
      <c r="D965" s="54" t="s">
        <v>3002</v>
      </c>
      <c r="E965" s="54" t="s">
        <v>1407</v>
      </c>
      <c r="H965" s="54" t="str">
        <f t="shared" si="60"/>
        <v>CASABIANCA</v>
      </c>
      <c r="I965" s="59" t="s">
        <v>1408</v>
      </c>
      <c r="J965" s="59">
        <v>73</v>
      </c>
      <c r="K965" s="60" t="s">
        <v>1409</v>
      </c>
      <c r="M965" s="54">
        <f t="shared" si="61"/>
        <v>1</v>
      </c>
      <c r="N965" s="54" t="s">
        <v>1140</v>
      </c>
      <c r="O965" s="54" t="str">
        <f t="shared" si="62"/>
        <v xml:space="preserve">73152                                                                      </v>
      </c>
      <c r="P965" s="54">
        <f t="shared" si="63"/>
        <v>75</v>
      </c>
    </row>
    <row r="966" spans="4:16">
      <c r="D966" s="54" t="s">
        <v>3002</v>
      </c>
      <c r="E966" s="54" t="s">
        <v>1410</v>
      </c>
      <c r="H966" s="54" t="str">
        <f t="shared" si="60"/>
        <v>CHAPARRAL</v>
      </c>
      <c r="I966" s="59" t="s">
        <v>1411</v>
      </c>
      <c r="J966" s="59">
        <v>73</v>
      </c>
      <c r="K966" s="60" t="s">
        <v>1412</v>
      </c>
      <c r="M966" s="54">
        <f t="shared" si="61"/>
        <v>1</v>
      </c>
      <c r="N966" s="54" t="s">
        <v>1140</v>
      </c>
      <c r="O966" s="54" t="str">
        <f t="shared" si="62"/>
        <v xml:space="preserve">73168                                                                      </v>
      </c>
      <c r="P966" s="54">
        <f t="shared" si="63"/>
        <v>75</v>
      </c>
    </row>
    <row r="967" spans="4:16">
      <c r="D967" s="54" t="s">
        <v>3002</v>
      </c>
      <c r="E967" s="54" t="s">
        <v>1413</v>
      </c>
      <c r="H967" s="54" t="str">
        <f t="shared" si="60"/>
        <v>COELLO</v>
      </c>
      <c r="I967" s="59" t="s">
        <v>1414</v>
      </c>
      <c r="J967" s="59">
        <v>73</v>
      </c>
      <c r="K967" s="60" t="s">
        <v>1415</v>
      </c>
      <c r="M967" s="54">
        <f t="shared" si="61"/>
        <v>1</v>
      </c>
      <c r="N967" s="54" t="s">
        <v>1140</v>
      </c>
      <c r="O967" s="54" t="str">
        <f t="shared" si="62"/>
        <v xml:space="preserve">73200                                                                      </v>
      </c>
      <c r="P967" s="54">
        <f t="shared" si="63"/>
        <v>75</v>
      </c>
    </row>
    <row r="968" spans="4:16">
      <c r="D968" s="54" t="s">
        <v>3002</v>
      </c>
      <c r="E968" s="54" t="s">
        <v>1416</v>
      </c>
      <c r="H968" s="54" t="str">
        <f t="shared" si="60"/>
        <v>COYAIMA</v>
      </c>
      <c r="I968" s="59" t="s">
        <v>1417</v>
      </c>
      <c r="J968" s="59">
        <v>73</v>
      </c>
      <c r="K968" s="60" t="s">
        <v>1418</v>
      </c>
      <c r="M968" s="54">
        <f t="shared" si="61"/>
        <v>1</v>
      </c>
      <c r="N968" s="54" t="s">
        <v>1140</v>
      </c>
      <c r="O968" s="54" t="str">
        <f t="shared" si="62"/>
        <v xml:space="preserve">73217                                                                      </v>
      </c>
      <c r="P968" s="54">
        <f t="shared" si="63"/>
        <v>75</v>
      </c>
    </row>
    <row r="969" spans="4:16">
      <c r="D969" s="54" t="s">
        <v>3002</v>
      </c>
      <c r="E969" s="54" t="s">
        <v>1419</v>
      </c>
      <c r="H969" s="54" t="str">
        <f t="shared" si="60"/>
        <v>CUNDAY</v>
      </c>
      <c r="I969" s="59" t="s">
        <v>1420</v>
      </c>
      <c r="J969" s="59">
        <v>73</v>
      </c>
      <c r="K969" s="60" t="s">
        <v>1421</v>
      </c>
      <c r="M969" s="54">
        <f t="shared" si="61"/>
        <v>1</v>
      </c>
      <c r="N969" s="54" t="s">
        <v>1140</v>
      </c>
      <c r="O969" s="54" t="str">
        <f t="shared" si="62"/>
        <v xml:space="preserve">73226                                                                      </v>
      </c>
      <c r="P969" s="54">
        <f t="shared" si="63"/>
        <v>75</v>
      </c>
    </row>
    <row r="970" spans="4:16">
      <c r="D970" s="54" t="s">
        <v>3002</v>
      </c>
      <c r="E970" s="54" t="s">
        <v>1422</v>
      </c>
      <c r="H970" s="54" t="str">
        <f t="shared" si="60"/>
        <v>DOLORES</v>
      </c>
      <c r="I970" s="59" t="s">
        <v>1423</v>
      </c>
      <c r="J970" s="59">
        <v>73</v>
      </c>
      <c r="K970" s="60" t="s">
        <v>1424</v>
      </c>
      <c r="M970" s="54">
        <f t="shared" si="61"/>
        <v>1</v>
      </c>
      <c r="N970" s="54" t="s">
        <v>1140</v>
      </c>
      <c r="O970" s="54" t="str">
        <f t="shared" si="62"/>
        <v xml:space="preserve">73236                                                                      </v>
      </c>
      <c r="P970" s="54">
        <f t="shared" si="63"/>
        <v>75</v>
      </c>
    </row>
    <row r="971" spans="4:16">
      <c r="D971" s="54" t="s">
        <v>3002</v>
      </c>
      <c r="E971" s="54" t="s">
        <v>1425</v>
      </c>
      <c r="H971" s="54" t="str">
        <f t="shared" si="60"/>
        <v>ESPINAL</v>
      </c>
      <c r="I971" s="59" t="s">
        <v>1426</v>
      </c>
      <c r="J971" s="59">
        <v>73</v>
      </c>
      <c r="K971" s="60" t="s">
        <v>1427</v>
      </c>
      <c r="M971" s="54">
        <f t="shared" si="61"/>
        <v>1</v>
      </c>
      <c r="N971" s="54" t="s">
        <v>1140</v>
      </c>
      <c r="O971" s="54" t="str">
        <f t="shared" si="62"/>
        <v xml:space="preserve">73268                                                                      </v>
      </c>
      <c r="P971" s="54">
        <f t="shared" si="63"/>
        <v>75</v>
      </c>
    </row>
    <row r="972" spans="4:16">
      <c r="D972" s="54" t="s">
        <v>3002</v>
      </c>
      <c r="E972" s="54" t="s">
        <v>1428</v>
      </c>
      <c r="H972" s="54" t="str">
        <f t="shared" si="60"/>
        <v>FALAN</v>
      </c>
      <c r="I972" s="59" t="s">
        <v>1429</v>
      </c>
      <c r="J972" s="59">
        <v>73</v>
      </c>
      <c r="K972" s="60" t="s">
        <v>1430</v>
      </c>
      <c r="M972" s="54">
        <f t="shared" si="61"/>
        <v>1</v>
      </c>
      <c r="N972" s="54" t="s">
        <v>1140</v>
      </c>
      <c r="O972" s="54" t="str">
        <f t="shared" si="62"/>
        <v xml:space="preserve">73270                                                                      </v>
      </c>
      <c r="P972" s="54">
        <f t="shared" si="63"/>
        <v>75</v>
      </c>
    </row>
    <row r="973" spans="4:16">
      <c r="D973" s="54" t="s">
        <v>3002</v>
      </c>
      <c r="E973" s="54" t="s">
        <v>1431</v>
      </c>
      <c r="H973" s="54" t="str">
        <f t="shared" si="60"/>
        <v>FLANDES</v>
      </c>
      <c r="I973" s="59" t="s">
        <v>1432</v>
      </c>
      <c r="J973" s="59">
        <v>73</v>
      </c>
      <c r="K973" s="60" t="s">
        <v>1453</v>
      </c>
      <c r="M973" s="54">
        <f t="shared" si="61"/>
        <v>1</v>
      </c>
      <c r="N973" s="54" t="s">
        <v>1140</v>
      </c>
      <c r="O973" s="54" t="str">
        <f t="shared" si="62"/>
        <v xml:space="preserve">73275                                                                      </v>
      </c>
      <c r="P973" s="54">
        <f t="shared" si="63"/>
        <v>75</v>
      </c>
    </row>
    <row r="974" spans="4:16">
      <c r="D974" s="54" t="s">
        <v>3002</v>
      </c>
      <c r="E974" s="54" t="s">
        <v>1454</v>
      </c>
      <c r="H974" s="54" t="str">
        <f t="shared" si="60"/>
        <v>FRESNO</v>
      </c>
      <c r="I974" s="59" t="s">
        <v>1455</v>
      </c>
      <c r="J974" s="59">
        <v>73</v>
      </c>
      <c r="K974" s="60" t="s">
        <v>1456</v>
      </c>
      <c r="M974" s="54">
        <f t="shared" si="61"/>
        <v>1</v>
      </c>
      <c r="N974" s="54" t="s">
        <v>1140</v>
      </c>
      <c r="O974" s="54" t="str">
        <f t="shared" si="62"/>
        <v xml:space="preserve">73283                                                                      </v>
      </c>
      <c r="P974" s="54">
        <f t="shared" si="63"/>
        <v>75</v>
      </c>
    </row>
    <row r="975" spans="4:16">
      <c r="D975" s="54" t="s">
        <v>3002</v>
      </c>
      <c r="E975" s="54" t="s">
        <v>1457</v>
      </c>
      <c r="H975" s="54" t="str">
        <f t="shared" si="60"/>
        <v>GUAMO</v>
      </c>
      <c r="I975" s="59" t="s">
        <v>1458</v>
      </c>
      <c r="J975" s="59">
        <v>73</v>
      </c>
      <c r="K975" s="60" t="s">
        <v>1459</v>
      </c>
      <c r="M975" s="54">
        <f t="shared" si="61"/>
        <v>1</v>
      </c>
      <c r="N975" s="54" t="s">
        <v>1140</v>
      </c>
      <c r="O975" s="54" t="str">
        <f t="shared" si="62"/>
        <v xml:space="preserve">73319                                                                      </v>
      </c>
      <c r="P975" s="54">
        <f t="shared" si="63"/>
        <v>75</v>
      </c>
    </row>
    <row r="976" spans="4:16">
      <c r="D976" s="54" t="s">
        <v>3002</v>
      </c>
      <c r="E976" s="54" t="s">
        <v>1460</v>
      </c>
      <c r="H976" s="54" t="str">
        <f t="shared" si="60"/>
        <v>HERVEO</v>
      </c>
      <c r="I976" s="59" t="s">
        <v>1461</v>
      </c>
      <c r="J976" s="59">
        <v>73</v>
      </c>
      <c r="K976" s="60" t="s">
        <v>1462</v>
      </c>
      <c r="M976" s="54">
        <f t="shared" si="61"/>
        <v>1</v>
      </c>
      <c r="N976" s="54" t="s">
        <v>1140</v>
      </c>
      <c r="O976" s="54" t="str">
        <f t="shared" si="62"/>
        <v xml:space="preserve">73347                                                                      </v>
      </c>
      <c r="P976" s="54">
        <f t="shared" si="63"/>
        <v>75</v>
      </c>
    </row>
    <row r="977" spans="4:16">
      <c r="D977" s="54" t="s">
        <v>3002</v>
      </c>
      <c r="E977" s="54" t="s">
        <v>1463</v>
      </c>
      <c r="H977" s="54" t="str">
        <f t="shared" si="60"/>
        <v>HONDA</v>
      </c>
      <c r="I977" s="59" t="s">
        <v>1464</v>
      </c>
      <c r="J977" s="59">
        <v>73</v>
      </c>
      <c r="K977" s="60" t="s">
        <v>1465</v>
      </c>
      <c r="M977" s="54">
        <f t="shared" si="61"/>
        <v>1</v>
      </c>
      <c r="N977" s="54" t="s">
        <v>1140</v>
      </c>
      <c r="O977" s="54" t="str">
        <f t="shared" si="62"/>
        <v xml:space="preserve">73349                                                                      </v>
      </c>
      <c r="P977" s="54">
        <f t="shared" si="63"/>
        <v>75</v>
      </c>
    </row>
    <row r="978" spans="4:16">
      <c r="D978" s="54" t="s">
        <v>3002</v>
      </c>
      <c r="E978" s="54" t="s">
        <v>1466</v>
      </c>
      <c r="H978" s="54" t="str">
        <f t="shared" si="60"/>
        <v>ICONONZO</v>
      </c>
      <c r="I978" s="59" t="s">
        <v>1467</v>
      </c>
      <c r="J978" s="59">
        <v>73</v>
      </c>
      <c r="K978" s="60" t="s">
        <v>1468</v>
      </c>
      <c r="M978" s="54">
        <f t="shared" si="61"/>
        <v>1</v>
      </c>
      <c r="N978" s="54" t="s">
        <v>1140</v>
      </c>
      <c r="O978" s="54" t="str">
        <f t="shared" si="62"/>
        <v xml:space="preserve">73352                                                                      </v>
      </c>
      <c r="P978" s="54">
        <f t="shared" si="63"/>
        <v>75</v>
      </c>
    </row>
    <row r="979" spans="4:16">
      <c r="D979" s="54" t="s">
        <v>3002</v>
      </c>
      <c r="E979" s="54" t="s">
        <v>1469</v>
      </c>
      <c r="H979" s="54" t="str">
        <f t="shared" si="60"/>
        <v>LERIDA</v>
      </c>
      <c r="I979" s="59" t="s">
        <v>1470</v>
      </c>
      <c r="J979" s="59">
        <v>73</v>
      </c>
      <c r="K979" s="60" t="s">
        <v>1471</v>
      </c>
      <c r="M979" s="54">
        <f t="shared" si="61"/>
        <v>1</v>
      </c>
      <c r="N979" s="54" t="s">
        <v>1140</v>
      </c>
      <c r="O979" s="54" t="str">
        <f t="shared" si="62"/>
        <v xml:space="preserve">73408                                                                      </v>
      </c>
      <c r="P979" s="54">
        <f t="shared" si="63"/>
        <v>75</v>
      </c>
    </row>
    <row r="980" spans="4:16">
      <c r="D980" s="54" t="s">
        <v>3002</v>
      </c>
      <c r="E980" s="54" t="s">
        <v>1472</v>
      </c>
      <c r="H980" s="54" t="str">
        <f t="shared" si="60"/>
        <v>LIBANO</v>
      </c>
      <c r="I980" s="59" t="s">
        <v>1473</v>
      </c>
      <c r="J980" s="59">
        <v>73</v>
      </c>
      <c r="K980" s="60" t="s">
        <v>1474</v>
      </c>
      <c r="M980" s="54">
        <f t="shared" si="61"/>
        <v>1</v>
      </c>
      <c r="N980" s="54" t="s">
        <v>1140</v>
      </c>
      <c r="O980" s="54" t="str">
        <f t="shared" si="62"/>
        <v xml:space="preserve">73411                                                                      </v>
      </c>
      <c r="P980" s="54">
        <f t="shared" si="63"/>
        <v>75</v>
      </c>
    </row>
    <row r="981" spans="4:16">
      <c r="D981" s="54" t="s">
        <v>3002</v>
      </c>
      <c r="E981" s="54" t="s">
        <v>1475</v>
      </c>
      <c r="H981" s="54" t="str">
        <f t="shared" si="60"/>
        <v>MARIQUITA</v>
      </c>
      <c r="I981" s="59" t="s">
        <v>1476</v>
      </c>
      <c r="J981" s="59">
        <v>73</v>
      </c>
      <c r="K981" s="60" t="s">
        <v>1477</v>
      </c>
      <c r="M981" s="54">
        <f t="shared" si="61"/>
        <v>1</v>
      </c>
      <c r="N981" s="54" t="s">
        <v>1140</v>
      </c>
      <c r="O981" s="54" t="str">
        <f t="shared" si="62"/>
        <v xml:space="preserve">73443                                                                      </v>
      </c>
      <c r="P981" s="54">
        <f t="shared" si="63"/>
        <v>75</v>
      </c>
    </row>
    <row r="982" spans="4:16">
      <c r="D982" s="54" t="s">
        <v>3002</v>
      </c>
      <c r="E982" s="54" t="s">
        <v>1478</v>
      </c>
      <c r="H982" s="54" t="str">
        <f t="shared" si="60"/>
        <v>MELGAR</v>
      </c>
      <c r="I982" s="59" t="s">
        <v>1479</v>
      </c>
      <c r="J982" s="59">
        <v>73</v>
      </c>
      <c r="K982" s="60" t="s">
        <v>1480</v>
      </c>
      <c r="M982" s="54">
        <f t="shared" si="61"/>
        <v>1</v>
      </c>
      <c r="N982" s="54" t="s">
        <v>1140</v>
      </c>
      <c r="O982" s="54" t="str">
        <f t="shared" si="62"/>
        <v xml:space="preserve">73449                                                                      </v>
      </c>
      <c r="P982" s="54">
        <f t="shared" si="63"/>
        <v>75</v>
      </c>
    </row>
    <row r="983" spans="4:16">
      <c r="D983" s="54" t="s">
        <v>3002</v>
      </c>
      <c r="E983" s="54" t="s">
        <v>1481</v>
      </c>
      <c r="H983" s="54" t="str">
        <f t="shared" si="60"/>
        <v>MURILLO</v>
      </c>
      <c r="I983" s="59" t="s">
        <v>1482</v>
      </c>
      <c r="J983" s="59">
        <v>73</v>
      </c>
      <c r="K983" s="60" t="s">
        <v>1483</v>
      </c>
      <c r="M983" s="54">
        <f t="shared" si="61"/>
        <v>1</v>
      </c>
      <c r="N983" s="54" t="s">
        <v>1140</v>
      </c>
      <c r="O983" s="54" t="str">
        <f t="shared" si="62"/>
        <v xml:space="preserve">73461                                                                      </v>
      </c>
      <c r="P983" s="54">
        <f t="shared" si="63"/>
        <v>75</v>
      </c>
    </row>
    <row r="984" spans="4:16">
      <c r="D984" s="54" t="s">
        <v>3002</v>
      </c>
      <c r="E984" s="54" t="s">
        <v>1484</v>
      </c>
      <c r="H984" s="54" t="str">
        <f t="shared" si="60"/>
        <v>NATAGAIMA</v>
      </c>
      <c r="I984" s="59" t="s">
        <v>1485</v>
      </c>
      <c r="J984" s="59">
        <v>73</v>
      </c>
      <c r="K984" s="60" t="s">
        <v>1486</v>
      </c>
      <c r="M984" s="54">
        <f t="shared" si="61"/>
        <v>1</v>
      </c>
      <c r="N984" s="54" t="s">
        <v>1140</v>
      </c>
      <c r="O984" s="54" t="str">
        <f t="shared" si="62"/>
        <v xml:space="preserve">73483                                                                      </v>
      </c>
      <c r="P984" s="54">
        <f t="shared" si="63"/>
        <v>75</v>
      </c>
    </row>
    <row r="985" spans="4:16">
      <c r="D985" s="54" t="s">
        <v>3002</v>
      </c>
      <c r="E985" s="54" t="s">
        <v>1487</v>
      </c>
      <c r="H985" s="54" t="str">
        <f t="shared" si="60"/>
        <v>ORTEGA</v>
      </c>
      <c r="I985" s="59" t="s">
        <v>1488</v>
      </c>
      <c r="J985" s="59">
        <v>73</v>
      </c>
      <c r="K985" s="60" t="s">
        <v>1489</v>
      </c>
      <c r="M985" s="54">
        <f t="shared" si="61"/>
        <v>1</v>
      </c>
      <c r="N985" s="54" t="s">
        <v>1140</v>
      </c>
      <c r="O985" s="54" t="str">
        <f t="shared" si="62"/>
        <v xml:space="preserve">73504                                                                      </v>
      </c>
      <c r="P985" s="54">
        <f t="shared" si="63"/>
        <v>75</v>
      </c>
    </row>
    <row r="986" spans="4:16">
      <c r="D986" s="54" t="s">
        <v>3002</v>
      </c>
      <c r="E986" s="54" t="s">
        <v>1490</v>
      </c>
      <c r="H986" s="54" t="str">
        <f t="shared" si="60"/>
        <v>PALOCABILDO</v>
      </c>
      <c r="I986" s="59" t="s">
        <v>1491</v>
      </c>
      <c r="J986" s="59">
        <v>73</v>
      </c>
      <c r="K986" s="60" t="s">
        <v>1492</v>
      </c>
      <c r="M986" s="54">
        <f t="shared" si="61"/>
        <v>1</v>
      </c>
      <c r="N986" s="54" t="s">
        <v>1140</v>
      </c>
      <c r="O986" s="54" t="str">
        <f t="shared" si="62"/>
        <v xml:space="preserve">73520                                                                      </v>
      </c>
      <c r="P986" s="54">
        <f t="shared" si="63"/>
        <v>75</v>
      </c>
    </row>
    <row r="987" spans="4:16">
      <c r="D987" s="54" t="s">
        <v>3002</v>
      </c>
      <c r="E987" s="54" t="s">
        <v>1493</v>
      </c>
      <c r="H987" s="54" t="str">
        <f t="shared" si="60"/>
        <v>PIEDRAS</v>
      </c>
      <c r="I987" s="59" t="s">
        <v>1494</v>
      </c>
      <c r="J987" s="59">
        <v>73</v>
      </c>
      <c r="K987" s="60" t="s">
        <v>1495</v>
      </c>
      <c r="M987" s="54">
        <f t="shared" si="61"/>
        <v>1</v>
      </c>
      <c r="N987" s="54" t="s">
        <v>1140</v>
      </c>
      <c r="O987" s="54" t="str">
        <f t="shared" si="62"/>
        <v xml:space="preserve">73547                                                                      </v>
      </c>
      <c r="P987" s="54">
        <f t="shared" si="63"/>
        <v>75</v>
      </c>
    </row>
    <row r="988" spans="4:16">
      <c r="D988" s="54" t="s">
        <v>3002</v>
      </c>
      <c r="E988" s="54" t="s">
        <v>1496</v>
      </c>
      <c r="H988" s="54" t="str">
        <f t="shared" si="60"/>
        <v>PLANADAS</v>
      </c>
      <c r="I988" s="59" t="s">
        <v>1497</v>
      </c>
      <c r="J988" s="59">
        <v>73</v>
      </c>
      <c r="K988" s="60" t="s">
        <v>1498</v>
      </c>
      <c r="M988" s="54">
        <f t="shared" si="61"/>
        <v>1</v>
      </c>
      <c r="N988" s="54" t="s">
        <v>1140</v>
      </c>
      <c r="O988" s="54" t="str">
        <f t="shared" si="62"/>
        <v xml:space="preserve">73555                                                                      </v>
      </c>
      <c r="P988" s="54">
        <f t="shared" si="63"/>
        <v>75</v>
      </c>
    </row>
    <row r="989" spans="4:16">
      <c r="D989" s="54" t="s">
        <v>3002</v>
      </c>
      <c r="E989" s="54" t="s">
        <v>1499</v>
      </c>
      <c r="H989" s="54" t="str">
        <f t="shared" si="60"/>
        <v>PRADO</v>
      </c>
      <c r="I989" s="59" t="s">
        <v>975</v>
      </c>
      <c r="J989" s="59">
        <v>73</v>
      </c>
      <c r="K989" s="60" t="s">
        <v>976</v>
      </c>
      <c r="M989" s="54">
        <f t="shared" si="61"/>
        <v>1</v>
      </c>
      <c r="N989" s="54" t="s">
        <v>1140</v>
      </c>
      <c r="O989" s="54" t="str">
        <f t="shared" si="62"/>
        <v xml:space="preserve">73563                                                                      </v>
      </c>
      <c r="P989" s="54">
        <f t="shared" si="63"/>
        <v>75</v>
      </c>
    </row>
    <row r="990" spans="4:16">
      <c r="D990" s="54" t="s">
        <v>3002</v>
      </c>
      <c r="E990" s="54" t="s">
        <v>977</v>
      </c>
      <c r="H990" s="54" t="str">
        <f t="shared" si="60"/>
        <v>PURIFICACION</v>
      </c>
      <c r="I990" s="59" t="s">
        <v>978</v>
      </c>
      <c r="J990" s="59">
        <v>73</v>
      </c>
      <c r="K990" s="60" t="s">
        <v>979</v>
      </c>
      <c r="M990" s="54">
        <f t="shared" si="61"/>
        <v>1</v>
      </c>
      <c r="N990" s="54" t="s">
        <v>1140</v>
      </c>
      <c r="O990" s="54" t="str">
        <f t="shared" si="62"/>
        <v xml:space="preserve">73585                                                                      </v>
      </c>
      <c r="P990" s="54">
        <f t="shared" si="63"/>
        <v>75</v>
      </c>
    </row>
    <row r="991" spans="4:16">
      <c r="D991" s="54" t="s">
        <v>3002</v>
      </c>
      <c r="E991" s="54" t="s">
        <v>980</v>
      </c>
      <c r="H991" s="54" t="str">
        <f t="shared" si="60"/>
        <v>RIOBLANCO</v>
      </c>
      <c r="I991" s="59" t="s">
        <v>981</v>
      </c>
      <c r="J991" s="59">
        <v>73</v>
      </c>
      <c r="K991" s="60" t="s">
        <v>982</v>
      </c>
      <c r="M991" s="54">
        <f t="shared" si="61"/>
        <v>1</v>
      </c>
      <c r="N991" s="54" t="s">
        <v>1140</v>
      </c>
      <c r="O991" s="54" t="str">
        <f t="shared" si="62"/>
        <v xml:space="preserve">73616                                                                      </v>
      </c>
      <c r="P991" s="54">
        <f t="shared" si="63"/>
        <v>75</v>
      </c>
    </row>
    <row r="992" spans="4:16">
      <c r="D992" s="54" t="s">
        <v>3002</v>
      </c>
      <c r="E992" s="54" t="s">
        <v>983</v>
      </c>
      <c r="H992" s="54" t="str">
        <f t="shared" si="60"/>
        <v>RONCESVALLES</v>
      </c>
      <c r="I992" s="59" t="s">
        <v>984</v>
      </c>
      <c r="J992" s="59">
        <v>73</v>
      </c>
      <c r="K992" s="60" t="s">
        <v>985</v>
      </c>
      <c r="M992" s="54">
        <f t="shared" si="61"/>
        <v>1</v>
      </c>
      <c r="N992" s="54" t="s">
        <v>1140</v>
      </c>
      <c r="O992" s="54" t="str">
        <f t="shared" si="62"/>
        <v xml:space="preserve">73622                                                                      </v>
      </c>
      <c r="P992" s="54">
        <f t="shared" si="63"/>
        <v>75</v>
      </c>
    </row>
    <row r="993" spans="4:16">
      <c r="D993" s="54" t="s">
        <v>3002</v>
      </c>
      <c r="E993" s="54" t="s">
        <v>986</v>
      </c>
      <c r="H993" s="54" t="str">
        <f t="shared" si="60"/>
        <v>ROVIRA</v>
      </c>
      <c r="I993" s="59" t="s">
        <v>987</v>
      </c>
      <c r="J993" s="59">
        <v>73</v>
      </c>
      <c r="K993" s="60" t="s">
        <v>988</v>
      </c>
      <c r="M993" s="54">
        <f t="shared" si="61"/>
        <v>1</v>
      </c>
      <c r="N993" s="54" t="s">
        <v>1140</v>
      </c>
      <c r="O993" s="54" t="str">
        <f t="shared" si="62"/>
        <v xml:space="preserve">73624                                                                      </v>
      </c>
      <c r="P993" s="54">
        <f t="shared" si="63"/>
        <v>75</v>
      </c>
    </row>
    <row r="994" spans="4:16">
      <c r="D994" s="54" t="s">
        <v>3002</v>
      </c>
      <c r="E994" s="54" t="s">
        <v>989</v>
      </c>
      <c r="H994" s="54" t="str">
        <f t="shared" si="60"/>
        <v>SALDAÑA</v>
      </c>
      <c r="I994" s="59" t="s">
        <v>990</v>
      </c>
      <c r="J994" s="59">
        <v>73</v>
      </c>
      <c r="K994" s="60" t="s">
        <v>991</v>
      </c>
      <c r="M994" s="54">
        <f t="shared" si="61"/>
        <v>1</v>
      </c>
      <c r="N994" s="54" t="s">
        <v>1140</v>
      </c>
      <c r="O994" s="54" t="str">
        <f t="shared" si="62"/>
        <v xml:space="preserve">73671                                                                      </v>
      </c>
      <c r="P994" s="54">
        <f t="shared" si="63"/>
        <v>75</v>
      </c>
    </row>
    <row r="995" spans="4:16">
      <c r="D995" s="54" t="s">
        <v>3002</v>
      </c>
      <c r="E995" s="54" t="s">
        <v>992</v>
      </c>
      <c r="H995" s="54" t="str">
        <f t="shared" si="60"/>
        <v>SAN ANTONIO</v>
      </c>
      <c r="I995" s="59" t="s">
        <v>993</v>
      </c>
      <c r="J995" s="59">
        <v>73</v>
      </c>
      <c r="K995" s="60" t="s">
        <v>994</v>
      </c>
      <c r="M995" s="54">
        <f t="shared" si="61"/>
        <v>1</v>
      </c>
      <c r="N995" s="54" t="s">
        <v>1140</v>
      </c>
      <c r="O995" s="54" t="str">
        <f t="shared" si="62"/>
        <v xml:space="preserve">73675                                                                      </v>
      </c>
      <c r="P995" s="54">
        <f t="shared" si="63"/>
        <v>75</v>
      </c>
    </row>
    <row r="996" spans="4:16">
      <c r="D996" s="54" t="s">
        <v>3002</v>
      </c>
      <c r="E996" s="54" t="s">
        <v>2834</v>
      </c>
      <c r="H996" s="54" t="str">
        <f t="shared" si="60"/>
        <v>SAN LUIS</v>
      </c>
      <c r="I996" s="59" t="s">
        <v>995</v>
      </c>
      <c r="J996" s="59">
        <v>73</v>
      </c>
      <c r="K996" s="60" t="s">
        <v>2836</v>
      </c>
      <c r="M996" s="54">
        <f t="shared" si="61"/>
        <v>1</v>
      </c>
      <c r="N996" s="54" t="s">
        <v>1140</v>
      </c>
      <c r="O996" s="54" t="str">
        <f t="shared" si="62"/>
        <v xml:space="preserve">73678                                                                      </v>
      </c>
      <c r="P996" s="54">
        <f t="shared" si="63"/>
        <v>75</v>
      </c>
    </row>
    <row r="997" spans="4:16">
      <c r="D997" s="54" t="s">
        <v>3002</v>
      </c>
      <c r="E997" s="54" t="s">
        <v>996</v>
      </c>
      <c r="H997" s="54" t="str">
        <f t="shared" si="60"/>
        <v>SANTA ISABEL</v>
      </c>
      <c r="I997" s="59" t="s">
        <v>997</v>
      </c>
      <c r="J997" s="59">
        <v>73</v>
      </c>
      <c r="K997" s="60" t="s">
        <v>998</v>
      </c>
      <c r="M997" s="54">
        <f t="shared" si="61"/>
        <v>1</v>
      </c>
      <c r="N997" s="54" t="s">
        <v>1140</v>
      </c>
      <c r="O997" s="54" t="str">
        <f t="shared" si="62"/>
        <v xml:space="preserve">73686                                                                      </v>
      </c>
      <c r="P997" s="54">
        <f t="shared" si="63"/>
        <v>75</v>
      </c>
    </row>
    <row r="998" spans="4:16">
      <c r="D998" s="54" t="s">
        <v>3002</v>
      </c>
      <c r="E998" s="54" t="s">
        <v>12</v>
      </c>
      <c r="H998" s="54" t="str">
        <f t="shared" si="60"/>
        <v>SUAREZ</v>
      </c>
      <c r="I998" s="59" t="s">
        <v>999</v>
      </c>
      <c r="J998" s="59">
        <v>73</v>
      </c>
      <c r="K998" s="60" t="s">
        <v>14</v>
      </c>
      <c r="M998" s="54">
        <f t="shared" si="61"/>
        <v>1</v>
      </c>
      <c r="N998" s="54" t="s">
        <v>1140</v>
      </c>
      <c r="O998" s="54" t="str">
        <f t="shared" si="62"/>
        <v xml:space="preserve">73770                                                                      </v>
      </c>
      <c r="P998" s="54">
        <f t="shared" si="63"/>
        <v>75</v>
      </c>
    </row>
    <row r="999" spans="4:16">
      <c r="D999" s="54" t="s">
        <v>3002</v>
      </c>
      <c r="E999" s="54" t="s">
        <v>1000</v>
      </c>
      <c r="H999" s="54" t="str">
        <f t="shared" si="60"/>
        <v>VALLE DE SAN JUAN</v>
      </c>
      <c r="I999" s="59" t="s">
        <v>3134</v>
      </c>
      <c r="J999" s="59">
        <v>73</v>
      </c>
      <c r="K999" s="60" t="s">
        <v>3135</v>
      </c>
      <c r="M999" s="54">
        <f t="shared" si="61"/>
        <v>1</v>
      </c>
      <c r="N999" s="54" t="s">
        <v>1140</v>
      </c>
      <c r="O999" s="54" t="str">
        <f t="shared" si="62"/>
        <v xml:space="preserve">73854                                                                      </v>
      </c>
      <c r="P999" s="54">
        <f t="shared" si="63"/>
        <v>75</v>
      </c>
    </row>
    <row r="1000" spans="4:16">
      <c r="D1000" s="54" t="s">
        <v>3002</v>
      </c>
      <c r="E1000" s="54" t="s">
        <v>3136</v>
      </c>
      <c r="H1000" s="54" t="str">
        <f t="shared" si="60"/>
        <v>VENADILLO</v>
      </c>
      <c r="I1000" s="59" t="s">
        <v>3137</v>
      </c>
      <c r="J1000" s="59">
        <v>73</v>
      </c>
      <c r="K1000" s="60" t="s">
        <v>3138</v>
      </c>
      <c r="M1000" s="54">
        <f t="shared" si="61"/>
        <v>1</v>
      </c>
      <c r="N1000" s="54" t="s">
        <v>1140</v>
      </c>
      <c r="O1000" s="54" t="str">
        <f t="shared" si="62"/>
        <v xml:space="preserve">73861                                                                      </v>
      </c>
      <c r="P1000" s="54">
        <f t="shared" si="63"/>
        <v>75</v>
      </c>
    </row>
    <row r="1001" spans="4:16">
      <c r="D1001" s="54" t="s">
        <v>3002</v>
      </c>
      <c r="E1001" s="54" t="s">
        <v>3139</v>
      </c>
      <c r="H1001" s="54" t="str">
        <f t="shared" si="60"/>
        <v>VILLAHERMOSA</v>
      </c>
      <c r="I1001" s="59" t="s">
        <v>3140</v>
      </c>
      <c r="J1001" s="59">
        <v>73</v>
      </c>
      <c r="K1001" s="60" t="s">
        <v>3141</v>
      </c>
      <c r="M1001" s="54">
        <f t="shared" si="61"/>
        <v>1</v>
      </c>
      <c r="N1001" s="54" t="s">
        <v>1140</v>
      </c>
      <c r="O1001" s="54" t="str">
        <f t="shared" si="62"/>
        <v xml:space="preserve">73870                                                                      </v>
      </c>
      <c r="P1001" s="54">
        <f t="shared" si="63"/>
        <v>75</v>
      </c>
    </row>
    <row r="1002" spans="4:16">
      <c r="D1002" s="54" t="s">
        <v>3002</v>
      </c>
      <c r="E1002" s="54" t="s">
        <v>3142</v>
      </c>
      <c r="H1002" s="54" t="str">
        <f t="shared" si="60"/>
        <v>VILLARRICA</v>
      </c>
      <c r="I1002" s="59" t="s">
        <v>3143</v>
      </c>
      <c r="J1002" s="59">
        <v>73</v>
      </c>
      <c r="K1002" s="60" t="s">
        <v>3144</v>
      </c>
      <c r="M1002" s="54">
        <f t="shared" si="61"/>
        <v>1</v>
      </c>
      <c r="N1002" s="54" t="s">
        <v>1140</v>
      </c>
      <c r="O1002" s="54" t="str">
        <f t="shared" si="62"/>
        <v xml:space="preserve">73873                                                                      </v>
      </c>
      <c r="P1002" s="54">
        <f t="shared" si="63"/>
        <v>75</v>
      </c>
    </row>
    <row r="1003" spans="4:16">
      <c r="D1003" s="54" t="s">
        <v>3145</v>
      </c>
      <c r="E1003" s="54" t="s">
        <v>3146</v>
      </c>
      <c r="H1003" s="54" t="str">
        <f t="shared" si="60"/>
        <v>CALI</v>
      </c>
      <c r="I1003" s="59" t="s">
        <v>3147</v>
      </c>
      <c r="J1003" s="59">
        <v>76</v>
      </c>
      <c r="K1003" s="60" t="s">
        <v>3148</v>
      </c>
      <c r="M1003" s="54">
        <f t="shared" si="61"/>
        <v>1</v>
      </c>
      <c r="N1003" s="54" t="s">
        <v>1140</v>
      </c>
      <c r="O1003" s="54" t="str">
        <f t="shared" si="62"/>
        <v xml:space="preserve">76001                                                                      </v>
      </c>
      <c r="P1003" s="54">
        <f t="shared" si="63"/>
        <v>75</v>
      </c>
    </row>
    <row r="1004" spans="4:16">
      <c r="D1004" s="54" t="s">
        <v>3145</v>
      </c>
      <c r="E1004" s="54" t="s">
        <v>3149</v>
      </c>
      <c r="H1004" s="54" t="str">
        <f t="shared" si="60"/>
        <v>ALCALA</v>
      </c>
      <c r="I1004" s="59" t="s">
        <v>3150</v>
      </c>
      <c r="J1004" s="59">
        <v>76</v>
      </c>
      <c r="K1004" s="60" t="s">
        <v>3151</v>
      </c>
      <c r="M1004" s="54">
        <f t="shared" si="61"/>
        <v>1</v>
      </c>
      <c r="N1004" s="54" t="s">
        <v>1140</v>
      </c>
      <c r="O1004" s="54" t="str">
        <f t="shared" si="62"/>
        <v xml:space="preserve">76020                                                                      </v>
      </c>
      <c r="P1004" s="54">
        <f t="shared" si="63"/>
        <v>75</v>
      </c>
    </row>
    <row r="1005" spans="4:16">
      <c r="D1005" s="54" t="s">
        <v>3145</v>
      </c>
      <c r="E1005" s="54" t="s">
        <v>3152</v>
      </c>
      <c r="H1005" s="54" t="str">
        <f t="shared" si="60"/>
        <v>ANDALUCIA</v>
      </c>
      <c r="I1005" s="59" t="s">
        <v>3153</v>
      </c>
      <c r="J1005" s="59">
        <v>76</v>
      </c>
      <c r="K1005" s="60" t="s">
        <v>3154</v>
      </c>
      <c r="M1005" s="54">
        <f t="shared" si="61"/>
        <v>1</v>
      </c>
      <c r="N1005" s="54" t="s">
        <v>1140</v>
      </c>
      <c r="O1005" s="54" t="str">
        <f t="shared" si="62"/>
        <v xml:space="preserve">76036                                                                      </v>
      </c>
      <c r="P1005" s="54">
        <f t="shared" si="63"/>
        <v>75</v>
      </c>
    </row>
    <row r="1006" spans="4:16">
      <c r="D1006" s="54" t="s">
        <v>3145</v>
      </c>
      <c r="E1006" s="54" t="s">
        <v>3155</v>
      </c>
      <c r="H1006" s="54" t="str">
        <f t="shared" si="60"/>
        <v>ANSERMANUEVO</v>
      </c>
      <c r="I1006" s="59" t="s">
        <v>3156</v>
      </c>
      <c r="J1006" s="59">
        <v>76</v>
      </c>
      <c r="K1006" s="60" t="s">
        <v>3157</v>
      </c>
      <c r="M1006" s="54">
        <f t="shared" si="61"/>
        <v>1</v>
      </c>
      <c r="N1006" s="54" t="s">
        <v>1140</v>
      </c>
      <c r="O1006" s="54" t="str">
        <f t="shared" si="62"/>
        <v xml:space="preserve">76041                                                                      </v>
      </c>
      <c r="P1006" s="54">
        <f t="shared" si="63"/>
        <v>75</v>
      </c>
    </row>
    <row r="1007" spans="4:16">
      <c r="D1007" s="54" t="s">
        <v>3145</v>
      </c>
      <c r="E1007" s="54" t="s">
        <v>2967</v>
      </c>
      <c r="H1007" s="54" t="str">
        <f t="shared" si="60"/>
        <v>ARGELIA</v>
      </c>
      <c r="I1007" s="59" t="s">
        <v>3158</v>
      </c>
      <c r="J1007" s="59">
        <v>76</v>
      </c>
      <c r="K1007" s="60" t="s">
        <v>2969</v>
      </c>
      <c r="M1007" s="54">
        <f t="shared" si="61"/>
        <v>1</v>
      </c>
      <c r="N1007" s="54" t="s">
        <v>1140</v>
      </c>
      <c r="O1007" s="54" t="str">
        <f t="shared" si="62"/>
        <v xml:space="preserve">76054                                                                      </v>
      </c>
      <c r="P1007" s="54">
        <f t="shared" si="63"/>
        <v>75</v>
      </c>
    </row>
    <row r="1008" spans="4:16">
      <c r="D1008" s="54" t="s">
        <v>3145</v>
      </c>
      <c r="E1008" s="54" t="s">
        <v>1571</v>
      </c>
      <c r="H1008" s="54" t="str">
        <f t="shared" si="60"/>
        <v>BOLIVAR</v>
      </c>
      <c r="I1008" s="59" t="s">
        <v>3159</v>
      </c>
      <c r="J1008" s="59">
        <v>76</v>
      </c>
      <c r="K1008" s="60" t="s">
        <v>1573</v>
      </c>
      <c r="M1008" s="54">
        <f t="shared" si="61"/>
        <v>1</v>
      </c>
      <c r="N1008" s="54" t="s">
        <v>1140</v>
      </c>
      <c r="O1008" s="54" t="str">
        <f t="shared" si="62"/>
        <v xml:space="preserve">76100                                                                      </v>
      </c>
      <c r="P1008" s="54">
        <f t="shared" si="63"/>
        <v>75</v>
      </c>
    </row>
    <row r="1009" spans="4:16">
      <c r="D1009" s="54" t="s">
        <v>3145</v>
      </c>
      <c r="E1009" s="54" t="s">
        <v>3160</v>
      </c>
      <c r="H1009" s="54" t="str">
        <f t="shared" si="60"/>
        <v>BUENAVENTURA</v>
      </c>
      <c r="I1009" s="59" t="s">
        <v>3161</v>
      </c>
      <c r="J1009" s="59">
        <v>76</v>
      </c>
      <c r="K1009" s="60" t="s">
        <v>3162</v>
      </c>
      <c r="M1009" s="54">
        <f t="shared" si="61"/>
        <v>1</v>
      </c>
      <c r="N1009" s="54" t="s">
        <v>1140</v>
      </c>
      <c r="O1009" s="54" t="str">
        <f t="shared" si="62"/>
        <v xml:space="preserve">76109                                                                      </v>
      </c>
      <c r="P1009" s="54">
        <f t="shared" si="63"/>
        <v>75</v>
      </c>
    </row>
    <row r="1010" spans="4:16">
      <c r="D1010" s="54" t="s">
        <v>3145</v>
      </c>
      <c r="E1010" s="54" t="s">
        <v>3163</v>
      </c>
      <c r="H1010" s="54" t="str">
        <f t="shared" si="60"/>
        <v>GUADALAJARA DE BUGA</v>
      </c>
      <c r="I1010" s="59" t="s">
        <v>3164</v>
      </c>
      <c r="J1010" s="59">
        <v>76</v>
      </c>
      <c r="K1010" s="60" t="s">
        <v>3165</v>
      </c>
      <c r="M1010" s="54">
        <f t="shared" si="61"/>
        <v>1</v>
      </c>
      <c r="N1010" s="54" t="s">
        <v>1140</v>
      </c>
      <c r="O1010" s="54" t="str">
        <f t="shared" si="62"/>
        <v xml:space="preserve">76111                                                                      </v>
      </c>
      <c r="P1010" s="54">
        <f t="shared" si="63"/>
        <v>75</v>
      </c>
    </row>
    <row r="1011" spans="4:16">
      <c r="D1011" s="54" t="s">
        <v>3145</v>
      </c>
      <c r="E1011" s="54" t="s">
        <v>3166</v>
      </c>
      <c r="H1011" s="54" t="str">
        <f t="shared" si="60"/>
        <v>BUGALAGRANDE</v>
      </c>
      <c r="I1011" s="59" t="s">
        <v>3167</v>
      </c>
      <c r="J1011" s="59">
        <v>76</v>
      </c>
      <c r="K1011" s="60" t="s">
        <v>3168</v>
      </c>
      <c r="M1011" s="54">
        <f t="shared" si="61"/>
        <v>1</v>
      </c>
      <c r="N1011" s="54" t="s">
        <v>1140</v>
      </c>
      <c r="O1011" s="54" t="str">
        <f t="shared" si="62"/>
        <v xml:space="preserve">76113                                                                      </v>
      </c>
      <c r="P1011" s="54">
        <f t="shared" si="63"/>
        <v>75</v>
      </c>
    </row>
    <row r="1012" spans="4:16">
      <c r="D1012" s="54" t="s">
        <v>3145</v>
      </c>
      <c r="E1012" s="54" t="s">
        <v>3169</v>
      </c>
      <c r="H1012" s="54" t="str">
        <f t="shared" si="60"/>
        <v>CAICEDONIA</v>
      </c>
      <c r="I1012" s="59" t="s">
        <v>3170</v>
      </c>
      <c r="J1012" s="59">
        <v>76</v>
      </c>
      <c r="K1012" s="60" t="s">
        <v>3171</v>
      </c>
      <c r="M1012" s="54">
        <f t="shared" si="61"/>
        <v>1</v>
      </c>
      <c r="N1012" s="54" t="s">
        <v>1140</v>
      </c>
      <c r="O1012" s="54" t="str">
        <f t="shared" si="62"/>
        <v xml:space="preserve">76122                                                                      </v>
      </c>
      <c r="P1012" s="54">
        <f t="shared" si="63"/>
        <v>75</v>
      </c>
    </row>
    <row r="1013" spans="4:16">
      <c r="D1013" s="54" t="s">
        <v>3145</v>
      </c>
      <c r="E1013" s="54" t="s">
        <v>3172</v>
      </c>
      <c r="H1013" s="54" t="str">
        <f t="shared" si="60"/>
        <v>CALIMA</v>
      </c>
      <c r="I1013" s="59" t="s">
        <v>3173</v>
      </c>
      <c r="J1013" s="59">
        <v>76</v>
      </c>
      <c r="K1013" s="60" t="s">
        <v>3174</v>
      </c>
      <c r="M1013" s="54">
        <f t="shared" si="61"/>
        <v>1</v>
      </c>
      <c r="N1013" s="54" t="s">
        <v>1140</v>
      </c>
      <c r="O1013" s="54" t="str">
        <f t="shared" si="62"/>
        <v xml:space="preserve">76126                                                                      </v>
      </c>
      <c r="P1013" s="54">
        <f t="shared" si="63"/>
        <v>75</v>
      </c>
    </row>
    <row r="1014" spans="4:16">
      <c r="D1014" s="54" t="s">
        <v>3145</v>
      </c>
      <c r="E1014" s="54" t="s">
        <v>2926</v>
      </c>
      <c r="H1014" s="54" t="str">
        <f t="shared" si="60"/>
        <v>CANDELARIA</v>
      </c>
      <c r="I1014" s="59" t="s">
        <v>3175</v>
      </c>
      <c r="J1014" s="59">
        <v>76</v>
      </c>
      <c r="K1014" s="60" t="s">
        <v>2928</v>
      </c>
      <c r="M1014" s="54">
        <f t="shared" si="61"/>
        <v>1</v>
      </c>
      <c r="N1014" s="54" t="s">
        <v>1140</v>
      </c>
      <c r="O1014" s="54" t="str">
        <f t="shared" si="62"/>
        <v xml:space="preserve">76130                                                                      </v>
      </c>
      <c r="P1014" s="54">
        <f t="shared" si="63"/>
        <v>75</v>
      </c>
    </row>
    <row r="1015" spans="4:16">
      <c r="D1015" s="54" t="s">
        <v>3145</v>
      </c>
      <c r="E1015" s="54" t="s">
        <v>2864</v>
      </c>
      <c r="H1015" s="54" t="str">
        <f t="shared" si="60"/>
        <v>CARTAGO</v>
      </c>
      <c r="I1015" s="59" t="s">
        <v>2865</v>
      </c>
      <c r="J1015" s="59">
        <v>76</v>
      </c>
      <c r="K1015" s="60" t="s">
        <v>2866</v>
      </c>
      <c r="M1015" s="54">
        <f t="shared" si="61"/>
        <v>1</v>
      </c>
      <c r="N1015" s="54" t="s">
        <v>1140</v>
      </c>
      <c r="O1015" s="54" t="str">
        <f t="shared" si="62"/>
        <v xml:space="preserve">76147                                                                      </v>
      </c>
      <c r="P1015" s="54">
        <f t="shared" si="63"/>
        <v>75</v>
      </c>
    </row>
    <row r="1016" spans="4:16">
      <c r="D1016" s="54" t="s">
        <v>3145</v>
      </c>
      <c r="E1016" s="54" t="s">
        <v>2867</v>
      </c>
      <c r="H1016" s="54" t="str">
        <f t="shared" si="60"/>
        <v>DAGUA</v>
      </c>
      <c r="I1016" s="59" t="s">
        <v>2868</v>
      </c>
      <c r="J1016" s="59">
        <v>76</v>
      </c>
      <c r="K1016" s="60" t="s">
        <v>2869</v>
      </c>
      <c r="M1016" s="54">
        <f t="shared" si="61"/>
        <v>1</v>
      </c>
      <c r="N1016" s="54" t="s">
        <v>1140</v>
      </c>
      <c r="O1016" s="54" t="str">
        <f t="shared" si="62"/>
        <v xml:space="preserve">76233                                                                      </v>
      </c>
      <c r="P1016" s="54">
        <f t="shared" si="63"/>
        <v>75</v>
      </c>
    </row>
    <row r="1017" spans="4:16">
      <c r="D1017" s="54" t="s">
        <v>3145</v>
      </c>
      <c r="E1017" s="54" t="s">
        <v>2870</v>
      </c>
      <c r="H1017" s="54" t="str">
        <f t="shared" si="60"/>
        <v>EL AGUILA</v>
      </c>
      <c r="I1017" s="59" t="s">
        <v>2871</v>
      </c>
      <c r="J1017" s="59">
        <v>76</v>
      </c>
      <c r="K1017" s="60" t="s">
        <v>2872</v>
      </c>
      <c r="M1017" s="54">
        <f t="shared" si="61"/>
        <v>1</v>
      </c>
      <c r="N1017" s="54" t="s">
        <v>1140</v>
      </c>
      <c r="O1017" s="54" t="str">
        <f t="shared" si="62"/>
        <v xml:space="preserve">76243                                                                      </v>
      </c>
      <c r="P1017" s="54">
        <f t="shared" si="63"/>
        <v>75</v>
      </c>
    </row>
    <row r="1018" spans="4:16">
      <c r="D1018" s="54" t="s">
        <v>3145</v>
      </c>
      <c r="E1018" s="54" t="s">
        <v>2873</v>
      </c>
      <c r="H1018" s="54" t="str">
        <f t="shared" si="60"/>
        <v>EL CAIRO</v>
      </c>
      <c r="I1018" s="59" t="s">
        <v>2874</v>
      </c>
      <c r="J1018" s="59">
        <v>76</v>
      </c>
      <c r="K1018" s="60" t="s">
        <v>2875</v>
      </c>
      <c r="M1018" s="54">
        <f t="shared" si="61"/>
        <v>1</v>
      </c>
      <c r="N1018" s="54" t="s">
        <v>1140</v>
      </c>
      <c r="O1018" s="54" t="str">
        <f t="shared" si="62"/>
        <v xml:space="preserve">76246                                                                      </v>
      </c>
      <c r="P1018" s="54">
        <f t="shared" si="63"/>
        <v>75</v>
      </c>
    </row>
    <row r="1019" spans="4:16">
      <c r="D1019" s="54" t="s">
        <v>3145</v>
      </c>
      <c r="E1019" s="54" t="s">
        <v>2876</v>
      </c>
      <c r="H1019" s="54" t="str">
        <f t="shared" si="60"/>
        <v>EL CERRITO</v>
      </c>
      <c r="I1019" s="59" t="s">
        <v>2877</v>
      </c>
      <c r="J1019" s="59">
        <v>76</v>
      </c>
      <c r="K1019" s="60" t="s">
        <v>2878</v>
      </c>
      <c r="M1019" s="54">
        <f t="shared" si="61"/>
        <v>1</v>
      </c>
      <c r="N1019" s="54" t="s">
        <v>1140</v>
      </c>
      <c r="O1019" s="54" t="str">
        <f t="shared" si="62"/>
        <v xml:space="preserve">76248                                                                      </v>
      </c>
      <c r="P1019" s="54">
        <f t="shared" si="63"/>
        <v>75</v>
      </c>
    </row>
    <row r="1020" spans="4:16">
      <c r="D1020" s="54" t="s">
        <v>3145</v>
      </c>
      <c r="E1020" s="54" t="s">
        <v>2879</v>
      </c>
      <c r="H1020" s="54" t="str">
        <f t="shared" si="60"/>
        <v>EL DOVIO</v>
      </c>
      <c r="I1020" s="59" t="s">
        <v>2880</v>
      </c>
      <c r="J1020" s="59">
        <v>76</v>
      </c>
      <c r="K1020" s="60" t="s">
        <v>2881</v>
      </c>
      <c r="M1020" s="54">
        <f t="shared" si="61"/>
        <v>1</v>
      </c>
      <c r="N1020" s="54" t="s">
        <v>1140</v>
      </c>
      <c r="O1020" s="54" t="str">
        <f t="shared" si="62"/>
        <v xml:space="preserve">76250                                                                      </v>
      </c>
      <c r="P1020" s="54">
        <f t="shared" si="63"/>
        <v>75</v>
      </c>
    </row>
    <row r="1021" spans="4:16">
      <c r="D1021" s="54" t="s">
        <v>3145</v>
      </c>
      <c r="E1021" s="54" t="s">
        <v>2882</v>
      </c>
      <c r="H1021" s="54" t="str">
        <f t="shared" si="60"/>
        <v>FLORIDA</v>
      </c>
      <c r="I1021" s="59" t="s">
        <v>753</v>
      </c>
      <c r="J1021" s="59">
        <v>76</v>
      </c>
      <c r="K1021" s="60" t="s">
        <v>754</v>
      </c>
      <c r="M1021" s="54">
        <f t="shared" si="61"/>
        <v>1</v>
      </c>
      <c r="N1021" s="54" t="s">
        <v>1140</v>
      </c>
      <c r="O1021" s="54" t="str">
        <f t="shared" si="62"/>
        <v xml:space="preserve">76275                                                                      </v>
      </c>
      <c r="P1021" s="54">
        <f t="shared" si="63"/>
        <v>75</v>
      </c>
    </row>
    <row r="1022" spans="4:16">
      <c r="D1022" s="54" t="s">
        <v>3145</v>
      </c>
      <c r="E1022" s="54" t="s">
        <v>755</v>
      </c>
      <c r="H1022" s="54" t="str">
        <f t="shared" si="60"/>
        <v>GINEBRA</v>
      </c>
      <c r="I1022" s="59" t="s">
        <v>756</v>
      </c>
      <c r="J1022" s="59">
        <v>76</v>
      </c>
      <c r="K1022" s="60" t="s">
        <v>757</v>
      </c>
      <c r="M1022" s="54">
        <f t="shared" si="61"/>
        <v>1</v>
      </c>
      <c r="N1022" s="54" t="s">
        <v>1140</v>
      </c>
      <c r="O1022" s="54" t="str">
        <f t="shared" si="62"/>
        <v xml:space="preserve">76306                                                                      </v>
      </c>
      <c r="P1022" s="54">
        <f t="shared" si="63"/>
        <v>75</v>
      </c>
    </row>
    <row r="1023" spans="4:16">
      <c r="D1023" s="54" t="s">
        <v>3145</v>
      </c>
      <c r="E1023" s="54" t="s">
        <v>758</v>
      </c>
      <c r="H1023" s="54" t="str">
        <f t="shared" si="60"/>
        <v>GUACARI</v>
      </c>
      <c r="I1023" s="59" t="s">
        <v>759</v>
      </c>
      <c r="J1023" s="59">
        <v>76</v>
      </c>
      <c r="K1023" s="60" t="s">
        <v>760</v>
      </c>
      <c r="M1023" s="54">
        <f t="shared" si="61"/>
        <v>1</v>
      </c>
      <c r="N1023" s="54" t="s">
        <v>1140</v>
      </c>
      <c r="O1023" s="54" t="str">
        <f t="shared" si="62"/>
        <v xml:space="preserve">76318                                                                      </v>
      </c>
      <c r="P1023" s="54">
        <f t="shared" si="63"/>
        <v>75</v>
      </c>
    </row>
    <row r="1024" spans="4:16">
      <c r="D1024" s="54" t="s">
        <v>3145</v>
      </c>
      <c r="E1024" s="54" t="s">
        <v>761</v>
      </c>
      <c r="H1024" s="54" t="str">
        <f t="shared" si="60"/>
        <v>JAMUNDI</v>
      </c>
      <c r="I1024" s="59" t="s">
        <v>762</v>
      </c>
      <c r="J1024" s="59">
        <v>76</v>
      </c>
      <c r="K1024" s="60" t="s">
        <v>763</v>
      </c>
      <c r="M1024" s="54">
        <f t="shared" si="61"/>
        <v>1</v>
      </c>
      <c r="N1024" s="54" t="s">
        <v>1140</v>
      </c>
      <c r="O1024" s="54" t="str">
        <f t="shared" si="62"/>
        <v xml:space="preserve">76364                                                                      </v>
      </c>
      <c r="P1024" s="54">
        <f t="shared" si="63"/>
        <v>75</v>
      </c>
    </row>
    <row r="1025" spans="4:16">
      <c r="D1025" s="54" t="s">
        <v>3145</v>
      </c>
      <c r="E1025" s="54" t="s">
        <v>764</v>
      </c>
      <c r="H1025" s="54" t="str">
        <f t="shared" si="60"/>
        <v>LA CUMBRE</v>
      </c>
      <c r="I1025" s="59" t="s">
        <v>765</v>
      </c>
      <c r="J1025" s="59">
        <v>76</v>
      </c>
      <c r="K1025" s="60" t="s">
        <v>766</v>
      </c>
      <c r="M1025" s="54">
        <f t="shared" si="61"/>
        <v>1</v>
      </c>
      <c r="N1025" s="54" t="s">
        <v>1140</v>
      </c>
      <c r="O1025" s="54" t="str">
        <f t="shared" si="62"/>
        <v xml:space="preserve">76377                                                                      </v>
      </c>
      <c r="P1025" s="54">
        <f t="shared" si="63"/>
        <v>75</v>
      </c>
    </row>
    <row r="1026" spans="4:16">
      <c r="D1026" s="54" t="s">
        <v>3145</v>
      </c>
      <c r="E1026" s="54" t="s">
        <v>1437</v>
      </c>
      <c r="H1026" s="54" t="str">
        <f t="shared" si="60"/>
        <v>LA UNION</v>
      </c>
      <c r="I1026" s="59" t="s">
        <v>767</v>
      </c>
      <c r="J1026" s="59">
        <v>76</v>
      </c>
      <c r="K1026" s="60" t="s">
        <v>1439</v>
      </c>
      <c r="M1026" s="54">
        <f t="shared" si="61"/>
        <v>1</v>
      </c>
      <c r="N1026" s="54" t="s">
        <v>1140</v>
      </c>
      <c r="O1026" s="54" t="str">
        <f t="shared" si="62"/>
        <v xml:space="preserve">76400                                                                      </v>
      </c>
      <c r="P1026" s="54">
        <f t="shared" si="63"/>
        <v>75</v>
      </c>
    </row>
    <row r="1027" spans="4:16">
      <c r="D1027" s="54" t="s">
        <v>3145</v>
      </c>
      <c r="E1027" s="54" t="s">
        <v>654</v>
      </c>
      <c r="H1027" s="54" t="str">
        <f t="shared" ref="H1027:H1090" si="64">UPPER(E1027)</f>
        <v>LA VICTORIA</v>
      </c>
      <c r="I1027" s="59" t="s">
        <v>768</v>
      </c>
      <c r="J1027" s="59">
        <v>76</v>
      </c>
      <c r="K1027" s="60" t="s">
        <v>656</v>
      </c>
      <c r="M1027" s="54">
        <f t="shared" ref="M1027:M1090" si="65">IF(K1027=E1027,1,FALSE)</f>
        <v>1</v>
      </c>
      <c r="N1027" s="54" t="s">
        <v>1140</v>
      </c>
      <c r="O1027" s="54" t="str">
        <f t="shared" ref="O1027:O1090" si="66">CONCATENATE(I1027,N1027)</f>
        <v xml:space="preserve">76403                                                                      </v>
      </c>
      <c r="P1027" s="54">
        <f t="shared" ref="P1027:P1090" si="67">LEN(O1027)</f>
        <v>75</v>
      </c>
    </row>
    <row r="1028" spans="4:16">
      <c r="D1028" s="54" t="s">
        <v>3145</v>
      </c>
      <c r="E1028" s="54" t="s">
        <v>769</v>
      </c>
      <c r="H1028" s="54" t="str">
        <f t="shared" si="64"/>
        <v>OBANDO</v>
      </c>
      <c r="I1028" s="59" t="s">
        <v>770</v>
      </c>
      <c r="J1028" s="59">
        <v>76</v>
      </c>
      <c r="K1028" s="60" t="s">
        <v>771</v>
      </c>
      <c r="M1028" s="54">
        <f t="shared" si="65"/>
        <v>1</v>
      </c>
      <c r="N1028" s="54" t="s">
        <v>1140</v>
      </c>
      <c r="O1028" s="54" t="str">
        <f t="shared" si="66"/>
        <v xml:space="preserve">76497                                                                      </v>
      </c>
      <c r="P1028" s="54">
        <f t="shared" si="67"/>
        <v>75</v>
      </c>
    </row>
    <row r="1029" spans="4:16">
      <c r="D1029" s="54" t="s">
        <v>3145</v>
      </c>
      <c r="E1029" s="54" t="s">
        <v>772</v>
      </c>
      <c r="H1029" s="54" t="str">
        <f t="shared" si="64"/>
        <v>PALMIRA</v>
      </c>
      <c r="I1029" s="59" t="s">
        <v>773</v>
      </c>
      <c r="J1029" s="59">
        <v>76</v>
      </c>
      <c r="K1029" s="60" t="s">
        <v>774</v>
      </c>
      <c r="M1029" s="54">
        <f t="shared" si="65"/>
        <v>1</v>
      </c>
      <c r="N1029" s="54" t="s">
        <v>1140</v>
      </c>
      <c r="O1029" s="54" t="str">
        <f t="shared" si="66"/>
        <v xml:space="preserve">76520                                                                      </v>
      </c>
      <c r="P1029" s="54">
        <f t="shared" si="67"/>
        <v>75</v>
      </c>
    </row>
    <row r="1030" spans="4:16">
      <c r="D1030" s="54" t="s">
        <v>3145</v>
      </c>
      <c r="E1030" s="54" t="s">
        <v>775</v>
      </c>
      <c r="H1030" s="54" t="str">
        <f t="shared" si="64"/>
        <v>PRADERA</v>
      </c>
      <c r="I1030" s="59" t="s">
        <v>776</v>
      </c>
      <c r="J1030" s="59">
        <v>76</v>
      </c>
      <c r="K1030" s="60" t="s">
        <v>777</v>
      </c>
      <c r="M1030" s="54">
        <f t="shared" si="65"/>
        <v>1</v>
      </c>
      <c r="N1030" s="54" t="s">
        <v>1140</v>
      </c>
      <c r="O1030" s="54" t="str">
        <f t="shared" si="66"/>
        <v xml:space="preserve">76563                                                                      </v>
      </c>
      <c r="P1030" s="54">
        <f t="shared" si="67"/>
        <v>75</v>
      </c>
    </row>
    <row r="1031" spans="4:16">
      <c r="D1031" s="54" t="s">
        <v>3145</v>
      </c>
      <c r="E1031" s="54" t="s">
        <v>113</v>
      </c>
      <c r="H1031" s="54" t="str">
        <f t="shared" si="64"/>
        <v>RESTREPO</v>
      </c>
      <c r="I1031" s="59" t="s">
        <v>778</v>
      </c>
      <c r="J1031" s="59">
        <v>76</v>
      </c>
      <c r="K1031" s="60" t="s">
        <v>115</v>
      </c>
      <c r="M1031" s="54">
        <f t="shared" si="65"/>
        <v>1</v>
      </c>
      <c r="N1031" s="54" t="s">
        <v>1140</v>
      </c>
      <c r="O1031" s="54" t="str">
        <f t="shared" si="66"/>
        <v xml:space="preserve">76606                                                                      </v>
      </c>
      <c r="P1031" s="54">
        <f t="shared" si="67"/>
        <v>75</v>
      </c>
    </row>
    <row r="1032" spans="4:16">
      <c r="D1032" s="54" t="s">
        <v>3145</v>
      </c>
      <c r="E1032" s="54" t="s">
        <v>779</v>
      </c>
      <c r="H1032" s="54" t="str">
        <f t="shared" si="64"/>
        <v>RIOFRIO</v>
      </c>
      <c r="I1032" s="59" t="s">
        <v>780</v>
      </c>
      <c r="J1032" s="59">
        <v>76</v>
      </c>
      <c r="K1032" s="60" t="s">
        <v>781</v>
      </c>
      <c r="M1032" s="54">
        <f t="shared" si="65"/>
        <v>1</v>
      </c>
      <c r="N1032" s="54" t="s">
        <v>1140</v>
      </c>
      <c r="O1032" s="54" t="str">
        <f t="shared" si="66"/>
        <v xml:space="preserve">76616                                                                      </v>
      </c>
      <c r="P1032" s="54">
        <f t="shared" si="67"/>
        <v>75</v>
      </c>
    </row>
    <row r="1033" spans="4:16">
      <c r="D1033" s="54" t="s">
        <v>3145</v>
      </c>
      <c r="E1033" s="54" t="s">
        <v>782</v>
      </c>
      <c r="H1033" s="54" t="str">
        <f t="shared" si="64"/>
        <v>ROLDANILLO</v>
      </c>
      <c r="I1033" s="59" t="s">
        <v>783</v>
      </c>
      <c r="J1033" s="59">
        <v>76</v>
      </c>
      <c r="K1033" s="60" t="s">
        <v>784</v>
      </c>
      <c r="M1033" s="54">
        <f t="shared" si="65"/>
        <v>1</v>
      </c>
      <c r="N1033" s="54" t="s">
        <v>1140</v>
      </c>
      <c r="O1033" s="54" t="str">
        <f t="shared" si="66"/>
        <v xml:space="preserve">76622                                                                      </v>
      </c>
      <c r="P1033" s="54">
        <f t="shared" si="67"/>
        <v>75</v>
      </c>
    </row>
    <row r="1034" spans="4:16">
      <c r="D1034" s="54" t="s">
        <v>3145</v>
      </c>
      <c r="E1034" s="54" t="s">
        <v>2837</v>
      </c>
      <c r="H1034" s="54" t="str">
        <f t="shared" si="64"/>
        <v>SAN PEDRO</v>
      </c>
      <c r="I1034" s="59" t="s">
        <v>785</v>
      </c>
      <c r="J1034" s="59">
        <v>76</v>
      </c>
      <c r="K1034" s="60" t="s">
        <v>2839</v>
      </c>
      <c r="M1034" s="54">
        <f t="shared" si="65"/>
        <v>1</v>
      </c>
      <c r="N1034" s="54" t="s">
        <v>1140</v>
      </c>
      <c r="O1034" s="54" t="str">
        <f t="shared" si="66"/>
        <v xml:space="preserve">76670                                                                      </v>
      </c>
      <c r="P1034" s="54">
        <f t="shared" si="67"/>
        <v>75</v>
      </c>
    </row>
    <row r="1035" spans="4:16">
      <c r="D1035" s="54" t="s">
        <v>3145</v>
      </c>
      <c r="E1035" s="54" t="s">
        <v>786</v>
      </c>
      <c r="H1035" s="54" t="str">
        <f t="shared" si="64"/>
        <v>SEVILLA</v>
      </c>
      <c r="I1035" s="59" t="s">
        <v>787</v>
      </c>
      <c r="J1035" s="59">
        <v>76</v>
      </c>
      <c r="K1035" s="60" t="s">
        <v>788</v>
      </c>
      <c r="M1035" s="54">
        <f t="shared" si="65"/>
        <v>1</v>
      </c>
      <c r="N1035" s="54" t="s">
        <v>1140</v>
      </c>
      <c r="O1035" s="54" t="str">
        <f t="shared" si="66"/>
        <v xml:space="preserve">76736                                                                      </v>
      </c>
      <c r="P1035" s="54">
        <f t="shared" si="67"/>
        <v>75</v>
      </c>
    </row>
    <row r="1036" spans="4:16">
      <c r="D1036" s="54" t="s">
        <v>3145</v>
      </c>
      <c r="E1036" s="54" t="s">
        <v>789</v>
      </c>
      <c r="H1036" s="54" t="str">
        <f t="shared" si="64"/>
        <v>TORO</v>
      </c>
      <c r="I1036" s="59" t="s">
        <v>790</v>
      </c>
      <c r="J1036" s="59">
        <v>76</v>
      </c>
      <c r="K1036" s="60" t="s">
        <v>791</v>
      </c>
      <c r="M1036" s="54">
        <f t="shared" si="65"/>
        <v>1</v>
      </c>
      <c r="N1036" s="54" t="s">
        <v>1140</v>
      </c>
      <c r="O1036" s="54" t="str">
        <f t="shared" si="66"/>
        <v xml:space="preserve">76823                                                                      </v>
      </c>
      <c r="P1036" s="54">
        <f t="shared" si="67"/>
        <v>75</v>
      </c>
    </row>
    <row r="1037" spans="4:16">
      <c r="D1037" s="54" t="s">
        <v>3145</v>
      </c>
      <c r="E1037" s="54" t="s">
        <v>792</v>
      </c>
      <c r="H1037" s="54" t="str">
        <f t="shared" si="64"/>
        <v>TRUJILLO</v>
      </c>
      <c r="I1037" s="59" t="s">
        <v>793</v>
      </c>
      <c r="J1037" s="59">
        <v>76</v>
      </c>
      <c r="K1037" s="60" t="s">
        <v>794</v>
      </c>
      <c r="M1037" s="54">
        <f t="shared" si="65"/>
        <v>1</v>
      </c>
      <c r="N1037" s="54" t="s">
        <v>1140</v>
      </c>
      <c r="O1037" s="54" t="str">
        <f t="shared" si="66"/>
        <v xml:space="preserve">76828                                                                      </v>
      </c>
      <c r="P1037" s="54">
        <f t="shared" si="67"/>
        <v>75</v>
      </c>
    </row>
    <row r="1038" spans="4:16">
      <c r="D1038" s="54" t="s">
        <v>3145</v>
      </c>
      <c r="E1038" s="54" t="s">
        <v>795</v>
      </c>
      <c r="H1038" s="54" t="str">
        <f t="shared" si="64"/>
        <v>TULUA</v>
      </c>
      <c r="I1038" s="59" t="s">
        <v>693</v>
      </c>
      <c r="J1038" s="59">
        <v>76</v>
      </c>
      <c r="K1038" s="60" t="s">
        <v>694</v>
      </c>
      <c r="M1038" s="54">
        <f t="shared" si="65"/>
        <v>1</v>
      </c>
      <c r="N1038" s="54" t="s">
        <v>1140</v>
      </c>
      <c r="O1038" s="54" t="str">
        <f t="shared" si="66"/>
        <v xml:space="preserve">76834                                                                      </v>
      </c>
      <c r="P1038" s="54">
        <f t="shared" si="67"/>
        <v>75</v>
      </c>
    </row>
    <row r="1039" spans="4:16">
      <c r="D1039" s="54" t="s">
        <v>3145</v>
      </c>
      <c r="E1039" s="54" t="s">
        <v>695</v>
      </c>
      <c r="H1039" s="54" t="str">
        <f t="shared" si="64"/>
        <v>ULLOA</v>
      </c>
      <c r="I1039" s="59" t="s">
        <v>696</v>
      </c>
      <c r="J1039" s="59">
        <v>76</v>
      </c>
      <c r="K1039" s="60" t="s">
        <v>697</v>
      </c>
      <c r="M1039" s="54">
        <f t="shared" si="65"/>
        <v>1</v>
      </c>
      <c r="N1039" s="54" t="s">
        <v>1140</v>
      </c>
      <c r="O1039" s="54" t="str">
        <f t="shared" si="66"/>
        <v xml:space="preserve">76845                                                                      </v>
      </c>
      <c r="P1039" s="54">
        <f t="shared" si="67"/>
        <v>75</v>
      </c>
    </row>
    <row r="1040" spans="4:16">
      <c r="D1040" s="54" t="s">
        <v>3145</v>
      </c>
      <c r="E1040" s="54" t="s">
        <v>698</v>
      </c>
      <c r="H1040" s="54" t="str">
        <f t="shared" si="64"/>
        <v>VERSALLES</v>
      </c>
      <c r="I1040" s="59" t="s">
        <v>699</v>
      </c>
      <c r="J1040" s="59">
        <v>76</v>
      </c>
      <c r="K1040" s="60" t="s">
        <v>700</v>
      </c>
      <c r="M1040" s="54">
        <f t="shared" si="65"/>
        <v>1</v>
      </c>
      <c r="N1040" s="54" t="s">
        <v>1140</v>
      </c>
      <c r="O1040" s="54" t="str">
        <f t="shared" si="66"/>
        <v xml:space="preserve">76863                                                                      </v>
      </c>
      <c r="P1040" s="54">
        <f t="shared" si="67"/>
        <v>75</v>
      </c>
    </row>
    <row r="1041" spans="4:16">
      <c r="D1041" s="54" t="s">
        <v>3145</v>
      </c>
      <c r="E1041" s="54" t="s">
        <v>701</v>
      </c>
      <c r="H1041" s="54" t="str">
        <f t="shared" si="64"/>
        <v>VIJES</v>
      </c>
      <c r="I1041" s="59" t="s">
        <v>702</v>
      </c>
      <c r="J1041" s="59">
        <v>76</v>
      </c>
      <c r="K1041" s="60" t="s">
        <v>703</v>
      </c>
      <c r="M1041" s="54">
        <f t="shared" si="65"/>
        <v>1</v>
      </c>
      <c r="N1041" s="54" t="s">
        <v>1140</v>
      </c>
      <c r="O1041" s="54" t="str">
        <f t="shared" si="66"/>
        <v xml:space="preserve">76869                                                                      </v>
      </c>
      <c r="P1041" s="54">
        <f t="shared" si="67"/>
        <v>75</v>
      </c>
    </row>
    <row r="1042" spans="4:16">
      <c r="D1042" s="54" t="s">
        <v>3145</v>
      </c>
      <c r="E1042" s="54" t="s">
        <v>704</v>
      </c>
      <c r="H1042" s="54" t="str">
        <f t="shared" si="64"/>
        <v>YOTOCO</v>
      </c>
      <c r="I1042" s="59" t="s">
        <v>705</v>
      </c>
      <c r="J1042" s="59">
        <v>76</v>
      </c>
      <c r="K1042" s="60" t="s">
        <v>706</v>
      </c>
      <c r="M1042" s="54">
        <f t="shared" si="65"/>
        <v>1</v>
      </c>
      <c r="N1042" s="54" t="s">
        <v>1140</v>
      </c>
      <c r="O1042" s="54" t="str">
        <f t="shared" si="66"/>
        <v xml:space="preserve">76890                                                                      </v>
      </c>
      <c r="P1042" s="54">
        <f t="shared" si="67"/>
        <v>75</v>
      </c>
    </row>
    <row r="1043" spans="4:16">
      <c r="D1043" s="54" t="s">
        <v>3145</v>
      </c>
      <c r="E1043" s="54" t="s">
        <v>707</v>
      </c>
      <c r="H1043" s="54" t="str">
        <f t="shared" si="64"/>
        <v>YUMBO</v>
      </c>
      <c r="I1043" s="59" t="s">
        <v>708</v>
      </c>
      <c r="J1043" s="59">
        <v>76</v>
      </c>
      <c r="K1043" s="60" t="s">
        <v>709</v>
      </c>
      <c r="M1043" s="54">
        <f t="shared" si="65"/>
        <v>1</v>
      </c>
      <c r="N1043" s="54" t="s">
        <v>1140</v>
      </c>
      <c r="O1043" s="54" t="str">
        <f t="shared" si="66"/>
        <v xml:space="preserve">76892                                                                      </v>
      </c>
      <c r="P1043" s="54">
        <f t="shared" si="67"/>
        <v>75</v>
      </c>
    </row>
    <row r="1044" spans="4:16">
      <c r="D1044" s="54" t="s">
        <v>3145</v>
      </c>
      <c r="E1044" s="54" t="s">
        <v>710</v>
      </c>
      <c r="H1044" s="54" t="str">
        <f t="shared" si="64"/>
        <v>ZARZAL</v>
      </c>
      <c r="I1044" s="59" t="s">
        <v>711</v>
      </c>
      <c r="J1044" s="59">
        <v>76</v>
      </c>
      <c r="K1044" s="60" t="s">
        <v>712</v>
      </c>
      <c r="M1044" s="54">
        <f t="shared" si="65"/>
        <v>1</v>
      </c>
      <c r="N1044" s="54" t="s">
        <v>1140</v>
      </c>
      <c r="O1044" s="54" t="str">
        <f t="shared" si="66"/>
        <v xml:space="preserve">76895                                                                      </v>
      </c>
      <c r="P1044" s="54">
        <f t="shared" si="67"/>
        <v>75</v>
      </c>
    </row>
    <row r="1045" spans="4:16">
      <c r="D1045" s="54" t="s">
        <v>3009</v>
      </c>
      <c r="E1045" s="54" t="s">
        <v>3009</v>
      </c>
      <c r="H1045" s="54" t="str">
        <f t="shared" si="64"/>
        <v>ARAUCA</v>
      </c>
      <c r="I1045" s="59" t="s">
        <v>713</v>
      </c>
      <c r="J1045" s="59">
        <v>81</v>
      </c>
      <c r="K1045" s="60" t="s">
        <v>714</v>
      </c>
      <c r="M1045" s="54">
        <f t="shared" si="65"/>
        <v>1</v>
      </c>
      <c r="N1045" s="54" t="s">
        <v>1140</v>
      </c>
      <c r="O1045" s="54" t="str">
        <f t="shared" si="66"/>
        <v xml:space="preserve">81001                                                                      </v>
      </c>
      <c r="P1045" s="54">
        <f t="shared" si="67"/>
        <v>75</v>
      </c>
    </row>
    <row r="1046" spans="4:16">
      <c r="D1046" s="54" t="s">
        <v>3009</v>
      </c>
      <c r="E1046" s="54" t="s">
        <v>715</v>
      </c>
      <c r="H1046" s="54" t="str">
        <f t="shared" si="64"/>
        <v>ARAUQUITA</v>
      </c>
      <c r="I1046" s="59" t="s">
        <v>1093</v>
      </c>
      <c r="J1046" s="59">
        <v>81</v>
      </c>
      <c r="K1046" s="60" t="s">
        <v>1094</v>
      </c>
      <c r="M1046" s="54">
        <f t="shared" si="65"/>
        <v>1</v>
      </c>
      <c r="N1046" s="54" t="s">
        <v>1140</v>
      </c>
      <c r="O1046" s="54" t="str">
        <f t="shared" si="66"/>
        <v xml:space="preserve">81065                                                                      </v>
      </c>
      <c r="P1046" s="54">
        <f t="shared" si="67"/>
        <v>75</v>
      </c>
    </row>
    <row r="1047" spans="4:16">
      <c r="D1047" s="54" t="s">
        <v>3009</v>
      </c>
      <c r="E1047" s="54" t="s">
        <v>1095</v>
      </c>
      <c r="H1047" s="54" t="str">
        <f t="shared" si="64"/>
        <v>CRAVO NORTE</v>
      </c>
      <c r="I1047" s="59" t="s">
        <v>1096</v>
      </c>
      <c r="J1047" s="59">
        <v>81</v>
      </c>
      <c r="K1047" s="60" t="s">
        <v>1097</v>
      </c>
      <c r="M1047" s="54">
        <f t="shared" si="65"/>
        <v>1</v>
      </c>
      <c r="N1047" s="54" t="s">
        <v>1140</v>
      </c>
      <c r="O1047" s="54" t="str">
        <f t="shared" si="66"/>
        <v xml:space="preserve">81220                                                                      </v>
      </c>
      <c r="P1047" s="54">
        <f t="shared" si="67"/>
        <v>75</v>
      </c>
    </row>
    <row r="1048" spans="4:16">
      <c r="D1048" s="54" t="s">
        <v>3009</v>
      </c>
      <c r="E1048" s="54" t="s">
        <v>1098</v>
      </c>
      <c r="H1048" s="54" t="str">
        <f t="shared" si="64"/>
        <v>FORTUL</v>
      </c>
      <c r="I1048" s="59" t="s">
        <v>1099</v>
      </c>
      <c r="J1048" s="59">
        <v>81</v>
      </c>
      <c r="K1048" s="60" t="s">
        <v>1100</v>
      </c>
      <c r="M1048" s="54">
        <f t="shared" si="65"/>
        <v>1</v>
      </c>
      <c r="N1048" s="54" t="s">
        <v>1140</v>
      </c>
      <c r="O1048" s="54" t="str">
        <f t="shared" si="66"/>
        <v xml:space="preserve">81300                                                                      </v>
      </c>
      <c r="P1048" s="54">
        <f t="shared" si="67"/>
        <v>75</v>
      </c>
    </row>
    <row r="1049" spans="4:16">
      <c r="D1049" s="54" t="s">
        <v>3009</v>
      </c>
      <c r="E1049" s="54" t="s">
        <v>1072</v>
      </c>
      <c r="H1049" s="54" t="str">
        <f t="shared" si="64"/>
        <v>PUERTO RONDON</v>
      </c>
      <c r="I1049" s="59" t="s">
        <v>1073</v>
      </c>
      <c r="J1049" s="59">
        <v>81</v>
      </c>
      <c r="K1049" s="60" t="s">
        <v>1074</v>
      </c>
      <c r="M1049" s="54">
        <f t="shared" si="65"/>
        <v>1</v>
      </c>
      <c r="N1049" s="54" t="s">
        <v>1140</v>
      </c>
      <c r="O1049" s="54" t="str">
        <f t="shared" si="66"/>
        <v xml:space="preserve">81591                                                                      </v>
      </c>
      <c r="P1049" s="54">
        <f t="shared" si="67"/>
        <v>75</v>
      </c>
    </row>
    <row r="1050" spans="4:16">
      <c r="D1050" s="54" t="s">
        <v>3009</v>
      </c>
      <c r="E1050" s="54" t="s">
        <v>1075</v>
      </c>
      <c r="H1050" s="54" t="str">
        <f t="shared" si="64"/>
        <v>SARAVENA</v>
      </c>
      <c r="I1050" s="59" t="s">
        <v>1076</v>
      </c>
      <c r="J1050" s="59">
        <v>81</v>
      </c>
      <c r="K1050" s="60" t="s">
        <v>1077</v>
      </c>
      <c r="M1050" s="54">
        <f t="shared" si="65"/>
        <v>1</v>
      </c>
      <c r="N1050" s="54" t="s">
        <v>1140</v>
      </c>
      <c r="O1050" s="54" t="str">
        <f t="shared" si="66"/>
        <v xml:space="preserve">81736                                                                      </v>
      </c>
      <c r="P1050" s="54">
        <f t="shared" si="67"/>
        <v>75</v>
      </c>
    </row>
    <row r="1051" spans="4:16">
      <c r="D1051" s="54" t="s">
        <v>3009</v>
      </c>
      <c r="E1051" s="54" t="s">
        <v>1078</v>
      </c>
      <c r="H1051" s="54" t="str">
        <f t="shared" si="64"/>
        <v>TAME</v>
      </c>
      <c r="I1051" s="59" t="s">
        <v>1079</v>
      </c>
      <c r="J1051" s="59">
        <v>81</v>
      </c>
      <c r="K1051" s="60" t="s">
        <v>1080</v>
      </c>
      <c r="M1051" s="54">
        <f t="shared" si="65"/>
        <v>1</v>
      </c>
      <c r="N1051" s="54" t="s">
        <v>1140</v>
      </c>
      <c r="O1051" s="54" t="str">
        <f t="shared" si="66"/>
        <v xml:space="preserve">81794                                                                      </v>
      </c>
      <c r="P1051" s="54">
        <f t="shared" si="67"/>
        <v>75</v>
      </c>
    </row>
    <row r="1052" spans="4:16">
      <c r="D1052" s="54" t="s">
        <v>1081</v>
      </c>
      <c r="E1052" s="54" t="s">
        <v>1082</v>
      </c>
      <c r="H1052" s="54" t="str">
        <f t="shared" si="64"/>
        <v>YOPAL</v>
      </c>
      <c r="I1052" s="59" t="s">
        <v>1083</v>
      </c>
      <c r="J1052" s="59">
        <v>85</v>
      </c>
      <c r="K1052" s="60" t="s">
        <v>1084</v>
      </c>
      <c r="M1052" s="54">
        <f t="shared" si="65"/>
        <v>1</v>
      </c>
      <c r="N1052" s="54" t="s">
        <v>1140</v>
      </c>
      <c r="O1052" s="54" t="str">
        <f t="shared" si="66"/>
        <v xml:space="preserve">85001                                                                      </v>
      </c>
      <c r="P1052" s="54">
        <f t="shared" si="67"/>
        <v>75</v>
      </c>
    </row>
    <row r="1053" spans="4:16">
      <c r="D1053" s="54" t="s">
        <v>1081</v>
      </c>
      <c r="E1053" s="54" t="s">
        <v>1085</v>
      </c>
      <c r="H1053" s="54" t="str">
        <f t="shared" si="64"/>
        <v>AGUAZUL</v>
      </c>
      <c r="I1053" s="59" t="s">
        <v>1086</v>
      </c>
      <c r="J1053" s="59">
        <v>85</v>
      </c>
      <c r="K1053" s="60" t="s">
        <v>1087</v>
      </c>
      <c r="M1053" s="54">
        <f t="shared" si="65"/>
        <v>1</v>
      </c>
      <c r="N1053" s="54" t="s">
        <v>1140</v>
      </c>
      <c r="O1053" s="54" t="str">
        <f t="shared" si="66"/>
        <v xml:space="preserve">85010                                                                      </v>
      </c>
      <c r="P1053" s="54">
        <f t="shared" si="67"/>
        <v>75</v>
      </c>
    </row>
    <row r="1054" spans="4:16">
      <c r="D1054" s="54" t="s">
        <v>1081</v>
      </c>
      <c r="E1054" s="54" t="s">
        <v>1088</v>
      </c>
      <c r="H1054" s="54" t="str">
        <f t="shared" si="64"/>
        <v>CHAMEZA</v>
      </c>
      <c r="I1054" s="59" t="s">
        <v>1089</v>
      </c>
      <c r="J1054" s="59">
        <v>85</v>
      </c>
      <c r="K1054" s="60" t="s">
        <v>1090</v>
      </c>
      <c r="M1054" s="54">
        <f t="shared" si="65"/>
        <v>1</v>
      </c>
      <c r="N1054" s="54" t="s">
        <v>1140</v>
      </c>
      <c r="O1054" s="54" t="str">
        <f t="shared" si="66"/>
        <v xml:space="preserve">85015                                                                      </v>
      </c>
      <c r="P1054" s="54">
        <f t="shared" si="67"/>
        <v>75</v>
      </c>
    </row>
    <row r="1055" spans="4:16">
      <c r="D1055" s="54" t="s">
        <v>1081</v>
      </c>
      <c r="E1055" s="54" t="s">
        <v>1091</v>
      </c>
      <c r="H1055" s="54" t="str">
        <f t="shared" si="64"/>
        <v>HATO COROZAL</v>
      </c>
      <c r="I1055" s="59" t="s">
        <v>1092</v>
      </c>
      <c r="J1055" s="59">
        <v>85</v>
      </c>
      <c r="K1055" s="60" t="s">
        <v>1612</v>
      </c>
      <c r="M1055" s="54">
        <f t="shared" si="65"/>
        <v>1</v>
      </c>
      <c r="N1055" s="54" t="s">
        <v>1140</v>
      </c>
      <c r="O1055" s="54" t="str">
        <f t="shared" si="66"/>
        <v xml:space="preserve">85125                                                                      </v>
      </c>
      <c r="P1055" s="54">
        <f t="shared" si="67"/>
        <v>75</v>
      </c>
    </row>
    <row r="1056" spans="4:16">
      <c r="D1056" s="54" t="s">
        <v>1081</v>
      </c>
      <c r="E1056" s="54" t="s">
        <v>1613</v>
      </c>
      <c r="H1056" s="54" t="str">
        <f t="shared" si="64"/>
        <v>LA SALINA</v>
      </c>
      <c r="I1056" s="59" t="s">
        <v>1614</v>
      </c>
      <c r="J1056" s="59">
        <v>85</v>
      </c>
      <c r="K1056" s="60" t="s">
        <v>1615</v>
      </c>
      <c r="M1056" s="54">
        <f t="shared" si="65"/>
        <v>1</v>
      </c>
      <c r="N1056" s="54" t="s">
        <v>1140</v>
      </c>
      <c r="O1056" s="54" t="str">
        <f t="shared" si="66"/>
        <v xml:space="preserve">85136                                                                      </v>
      </c>
      <c r="P1056" s="54">
        <f t="shared" si="67"/>
        <v>75</v>
      </c>
    </row>
    <row r="1057" spans="4:16">
      <c r="D1057" s="54" t="s">
        <v>1081</v>
      </c>
      <c r="E1057" s="54" t="s">
        <v>1616</v>
      </c>
      <c r="H1057" s="54" t="str">
        <f t="shared" si="64"/>
        <v>MANI</v>
      </c>
      <c r="I1057" s="59" t="s">
        <v>1617</v>
      </c>
      <c r="J1057" s="59">
        <v>85</v>
      </c>
      <c r="K1057" s="60" t="s">
        <v>1618</v>
      </c>
      <c r="M1057" s="54">
        <f t="shared" si="65"/>
        <v>1</v>
      </c>
      <c r="N1057" s="54" t="s">
        <v>1140</v>
      </c>
      <c r="O1057" s="54" t="str">
        <f t="shared" si="66"/>
        <v xml:space="preserve">85139                                                                      </v>
      </c>
      <c r="P1057" s="54">
        <f t="shared" si="67"/>
        <v>75</v>
      </c>
    </row>
    <row r="1058" spans="4:16">
      <c r="D1058" s="54" t="s">
        <v>1081</v>
      </c>
      <c r="E1058" s="54" t="s">
        <v>1619</v>
      </c>
      <c r="H1058" s="54" t="str">
        <f t="shared" si="64"/>
        <v>MONTERREY</v>
      </c>
      <c r="I1058" s="59" t="s">
        <v>1620</v>
      </c>
      <c r="J1058" s="59">
        <v>85</v>
      </c>
      <c r="K1058" s="60" t="s">
        <v>1621</v>
      </c>
      <c r="M1058" s="54">
        <f t="shared" si="65"/>
        <v>1</v>
      </c>
      <c r="N1058" s="54" t="s">
        <v>1140</v>
      </c>
      <c r="O1058" s="54" t="str">
        <f t="shared" si="66"/>
        <v xml:space="preserve">85162                                                                      </v>
      </c>
      <c r="P1058" s="54">
        <f t="shared" si="67"/>
        <v>75</v>
      </c>
    </row>
    <row r="1059" spans="4:16">
      <c r="D1059" s="54" t="s">
        <v>1081</v>
      </c>
      <c r="E1059" s="54" t="s">
        <v>1622</v>
      </c>
      <c r="H1059" s="54" t="str">
        <f t="shared" si="64"/>
        <v>NUNCHIA</v>
      </c>
      <c r="I1059" s="59" t="s">
        <v>1623</v>
      </c>
      <c r="J1059" s="59">
        <v>85</v>
      </c>
      <c r="K1059" s="60" t="s">
        <v>1624</v>
      </c>
      <c r="M1059" s="54">
        <f t="shared" si="65"/>
        <v>1</v>
      </c>
      <c r="N1059" s="54" t="s">
        <v>1140</v>
      </c>
      <c r="O1059" s="54" t="str">
        <f t="shared" si="66"/>
        <v xml:space="preserve">85225                                                                      </v>
      </c>
      <c r="P1059" s="54">
        <f t="shared" si="67"/>
        <v>75</v>
      </c>
    </row>
    <row r="1060" spans="4:16">
      <c r="D1060" s="54" t="s">
        <v>1081</v>
      </c>
      <c r="E1060" s="54" t="s">
        <v>1625</v>
      </c>
      <c r="H1060" s="54" t="str">
        <f t="shared" si="64"/>
        <v>OROCUE</v>
      </c>
      <c r="I1060" s="59" t="s">
        <v>1626</v>
      </c>
      <c r="J1060" s="59">
        <v>85</v>
      </c>
      <c r="K1060" s="60" t="s">
        <v>1627</v>
      </c>
      <c r="M1060" s="54">
        <f t="shared" si="65"/>
        <v>1</v>
      </c>
      <c r="N1060" s="54" t="s">
        <v>1140</v>
      </c>
      <c r="O1060" s="54" t="str">
        <f t="shared" si="66"/>
        <v xml:space="preserve">85230                                                                      </v>
      </c>
      <c r="P1060" s="54">
        <f t="shared" si="67"/>
        <v>75</v>
      </c>
    </row>
    <row r="1061" spans="4:16">
      <c r="D1061" s="54" t="s">
        <v>1081</v>
      </c>
      <c r="E1061" s="54" t="s">
        <v>1628</v>
      </c>
      <c r="H1061" s="54" t="str">
        <f t="shared" si="64"/>
        <v>PAZ DE ARIPORO</v>
      </c>
      <c r="I1061" s="59" t="s">
        <v>1629</v>
      </c>
      <c r="J1061" s="59">
        <v>85</v>
      </c>
      <c r="K1061" s="60" t="s">
        <v>1630</v>
      </c>
      <c r="M1061" s="54">
        <f t="shared" si="65"/>
        <v>1</v>
      </c>
      <c r="N1061" s="54" t="s">
        <v>1140</v>
      </c>
      <c r="O1061" s="54" t="str">
        <f t="shared" si="66"/>
        <v xml:space="preserve">85250                                                                      </v>
      </c>
      <c r="P1061" s="54">
        <f t="shared" si="67"/>
        <v>75</v>
      </c>
    </row>
    <row r="1062" spans="4:16">
      <c r="D1062" s="54" t="s">
        <v>1081</v>
      </c>
      <c r="E1062" s="54" t="s">
        <v>1631</v>
      </c>
      <c r="H1062" s="54" t="str">
        <f t="shared" si="64"/>
        <v>PORE</v>
      </c>
      <c r="I1062" s="59" t="s">
        <v>1632</v>
      </c>
      <c r="J1062" s="59">
        <v>85</v>
      </c>
      <c r="K1062" s="60" t="s">
        <v>1633</v>
      </c>
      <c r="M1062" s="54">
        <f t="shared" si="65"/>
        <v>1</v>
      </c>
      <c r="N1062" s="54" t="s">
        <v>1140</v>
      </c>
      <c r="O1062" s="54" t="str">
        <f t="shared" si="66"/>
        <v xml:space="preserve">85263                                                                      </v>
      </c>
      <c r="P1062" s="54">
        <f t="shared" si="67"/>
        <v>75</v>
      </c>
    </row>
    <row r="1063" spans="4:16">
      <c r="D1063" s="54" t="s">
        <v>1081</v>
      </c>
      <c r="E1063" s="54" t="s">
        <v>1634</v>
      </c>
      <c r="H1063" s="54" t="str">
        <f t="shared" si="64"/>
        <v>RECETOR</v>
      </c>
      <c r="I1063" s="59" t="s">
        <v>1635</v>
      </c>
      <c r="J1063" s="59">
        <v>85</v>
      </c>
      <c r="K1063" s="60" t="s">
        <v>1636</v>
      </c>
      <c r="M1063" s="54">
        <f t="shared" si="65"/>
        <v>1</v>
      </c>
      <c r="N1063" s="54" t="s">
        <v>1140</v>
      </c>
      <c r="O1063" s="54" t="str">
        <f t="shared" si="66"/>
        <v xml:space="preserve">85279                                                                      </v>
      </c>
      <c r="P1063" s="54">
        <f t="shared" si="67"/>
        <v>75</v>
      </c>
    </row>
    <row r="1064" spans="4:16">
      <c r="D1064" s="54" t="s">
        <v>1081</v>
      </c>
      <c r="E1064" s="54" t="s">
        <v>2807</v>
      </c>
      <c r="H1064" s="54" t="str">
        <f t="shared" si="64"/>
        <v>SABANALARGA</v>
      </c>
      <c r="I1064" s="59" t="s">
        <v>1637</v>
      </c>
      <c r="J1064" s="59">
        <v>85</v>
      </c>
      <c r="K1064" s="60" t="s">
        <v>2809</v>
      </c>
      <c r="M1064" s="54">
        <f t="shared" si="65"/>
        <v>1</v>
      </c>
      <c r="N1064" s="54" t="s">
        <v>1140</v>
      </c>
      <c r="O1064" s="54" t="str">
        <f t="shared" si="66"/>
        <v xml:space="preserve">85300                                                                      </v>
      </c>
      <c r="P1064" s="54">
        <f t="shared" si="67"/>
        <v>75</v>
      </c>
    </row>
    <row r="1065" spans="4:16">
      <c r="D1065" s="54" t="s">
        <v>1081</v>
      </c>
      <c r="E1065" s="54" t="s">
        <v>1638</v>
      </c>
      <c r="H1065" s="54" t="str">
        <f t="shared" si="64"/>
        <v>SACAMA</v>
      </c>
      <c r="I1065" s="59" t="s">
        <v>1639</v>
      </c>
      <c r="J1065" s="59">
        <v>85</v>
      </c>
      <c r="K1065" s="60" t="s">
        <v>1640</v>
      </c>
      <c r="M1065" s="54">
        <f t="shared" si="65"/>
        <v>1</v>
      </c>
      <c r="N1065" s="54" t="s">
        <v>1140</v>
      </c>
      <c r="O1065" s="54" t="str">
        <f t="shared" si="66"/>
        <v xml:space="preserve">85315                                                                      </v>
      </c>
      <c r="P1065" s="54">
        <f t="shared" si="67"/>
        <v>75</v>
      </c>
    </row>
    <row r="1066" spans="4:16">
      <c r="D1066" s="54" t="s">
        <v>1081</v>
      </c>
      <c r="E1066" s="54" t="s">
        <v>1641</v>
      </c>
      <c r="H1066" s="54" t="str">
        <f t="shared" si="64"/>
        <v>SAN LUIS DE PALENQUE</v>
      </c>
      <c r="I1066" s="59" t="s">
        <v>1642</v>
      </c>
      <c r="J1066" s="59">
        <v>85</v>
      </c>
      <c r="K1066" s="60" t="s">
        <v>1643</v>
      </c>
      <c r="M1066" s="54">
        <f t="shared" si="65"/>
        <v>1</v>
      </c>
      <c r="N1066" s="54" t="s">
        <v>1140</v>
      </c>
      <c r="O1066" s="54" t="str">
        <f t="shared" si="66"/>
        <v xml:space="preserve">85325                                                                      </v>
      </c>
      <c r="P1066" s="54">
        <f t="shared" si="67"/>
        <v>75</v>
      </c>
    </row>
    <row r="1067" spans="4:16">
      <c r="D1067" s="54" t="s">
        <v>1081</v>
      </c>
      <c r="E1067" s="54" t="s">
        <v>1644</v>
      </c>
      <c r="H1067" s="54" t="str">
        <f t="shared" si="64"/>
        <v>TAMARA</v>
      </c>
      <c r="I1067" s="59" t="s">
        <v>1645</v>
      </c>
      <c r="J1067" s="59">
        <v>85</v>
      </c>
      <c r="K1067" s="60" t="s">
        <v>1646</v>
      </c>
      <c r="M1067" s="54">
        <f t="shared" si="65"/>
        <v>1</v>
      </c>
      <c r="N1067" s="54" t="s">
        <v>1140</v>
      </c>
      <c r="O1067" s="54" t="str">
        <f t="shared" si="66"/>
        <v xml:space="preserve">85400                                                                      </v>
      </c>
      <c r="P1067" s="54">
        <f t="shared" si="67"/>
        <v>75</v>
      </c>
    </row>
    <row r="1068" spans="4:16">
      <c r="D1068" s="54" t="s">
        <v>1081</v>
      </c>
      <c r="E1068" s="54" t="s">
        <v>1647</v>
      </c>
      <c r="H1068" s="54" t="str">
        <f t="shared" si="64"/>
        <v>TAURAMENA</v>
      </c>
      <c r="I1068" s="59" t="s">
        <v>1648</v>
      </c>
      <c r="J1068" s="59">
        <v>85</v>
      </c>
      <c r="K1068" s="60" t="s">
        <v>1649</v>
      </c>
      <c r="M1068" s="54">
        <f t="shared" si="65"/>
        <v>1</v>
      </c>
      <c r="N1068" s="54" t="s">
        <v>1140</v>
      </c>
      <c r="O1068" s="54" t="str">
        <f t="shared" si="66"/>
        <v xml:space="preserve">85410                                                                      </v>
      </c>
      <c r="P1068" s="54">
        <f t="shared" si="67"/>
        <v>75</v>
      </c>
    </row>
    <row r="1069" spans="4:16">
      <c r="D1069" s="54" t="s">
        <v>1081</v>
      </c>
      <c r="E1069" s="54" t="s">
        <v>1650</v>
      </c>
      <c r="H1069" s="54" t="str">
        <f t="shared" si="64"/>
        <v>TRINIDAD</v>
      </c>
      <c r="I1069" s="59" t="s">
        <v>1651</v>
      </c>
      <c r="J1069" s="59">
        <v>85</v>
      </c>
      <c r="K1069" s="60" t="s">
        <v>1652</v>
      </c>
      <c r="M1069" s="54">
        <f t="shared" si="65"/>
        <v>1</v>
      </c>
      <c r="N1069" s="54" t="s">
        <v>1140</v>
      </c>
      <c r="O1069" s="54" t="str">
        <f t="shared" si="66"/>
        <v xml:space="preserve">85430                                                                      </v>
      </c>
      <c r="P1069" s="54">
        <f t="shared" si="67"/>
        <v>75</v>
      </c>
    </row>
    <row r="1070" spans="4:16">
      <c r="D1070" s="54" t="s">
        <v>1081</v>
      </c>
      <c r="E1070" s="54" t="s">
        <v>1006</v>
      </c>
      <c r="H1070" s="54" t="str">
        <f t="shared" si="64"/>
        <v>VILLANUEVA</v>
      </c>
      <c r="I1070" s="59" t="s">
        <v>1653</v>
      </c>
      <c r="J1070" s="59">
        <v>85</v>
      </c>
      <c r="K1070" s="60" t="s">
        <v>1008</v>
      </c>
      <c r="M1070" s="54">
        <f t="shared" si="65"/>
        <v>1</v>
      </c>
      <c r="N1070" s="54" t="s">
        <v>1140</v>
      </c>
      <c r="O1070" s="54" t="str">
        <f t="shared" si="66"/>
        <v xml:space="preserve">85440                                                                      </v>
      </c>
      <c r="P1070" s="54">
        <f t="shared" si="67"/>
        <v>75</v>
      </c>
    </row>
    <row r="1071" spans="4:16">
      <c r="D1071" s="54" t="s">
        <v>895</v>
      </c>
      <c r="E1071" s="54" t="s">
        <v>1654</v>
      </c>
      <c r="H1071" s="54" t="str">
        <f t="shared" si="64"/>
        <v>MOCOA</v>
      </c>
      <c r="I1071" s="59" t="s">
        <v>1655</v>
      </c>
      <c r="J1071" s="59">
        <v>86</v>
      </c>
      <c r="K1071" s="60" t="s">
        <v>1656</v>
      </c>
      <c r="M1071" s="54">
        <f t="shared" si="65"/>
        <v>1</v>
      </c>
      <c r="N1071" s="54" t="s">
        <v>1140</v>
      </c>
      <c r="O1071" s="54" t="str">
        <f t="shared" si="66"/>
        <v xml:space="preserve">86001                                                                      </v>
      </c>
      <c r="P1071" s="54">
        <f t="shared" si="67"/>
        <v>75</v>
      </c>
    </row>
    <row r="1072" spans="4:16">
      <c r="D1072" s="54" t="s">
        <v>895</v>
      </c>
      <c r="E1072" s="54" t="s">
        <v>105</v>
      </c>
      <c r="H1072" s="54" t="str">
        <f t="shared" si="64"/>
        <v>COLON</v>
      </c>
      <c r="I1072" s="59" t="s">
        <v>1657</v>
      </c>
      <c r="J1072" s="59">
        <v>86</v>
      </c>
      <c r="K1072" s="60" t="s">
        <v>107</v>
      </c>
      <c r="M1072" s="54">
        <f t="shared" si="65"/>
        <v>1</v>
      </c>
      <c r="N1072" s="54" t="s">
        <v>1140</v>
      </c>
      <c r="O1072" s="54" t="str">
        <f t="shared" si="66"/>
        <v xml:space="preserve">86219                                                                      </v>
      </c>
      <c r="P1072" s="54">
        <f t="shared" si="67"/>
        <v>75</v>
      </c>
    </row>
    <row r="1073" spans="4:16">
      <c r="D1073" s="54" t="s">
        <v>895</v>
      </c>
      <c r="E1073" s="54" t="s">
        <v>1658</v>
      </c>
      <c r="H1073" s="54" t="str">
        <f t="shared" si="64"/>
        <v>ORITO</v>
      </c>
      <c r="I1073" s="59" t="s">
        <v>1659</v>
      </c>
      <c r="J1073" s="59">
        <v>86</v>
      </c>
      <c r="K1073" s="60" t="s">
        <v>1660</v>
      </c>
      <c r="M1073" s="54">
        <f t="shared" si="65"/>
        <v>1</v>
      </c>
      <c r="N1073" s="54" t="s">
        <v>1140</v>
      </c>
      <c r="O1073" s="54" t="str">
        <f t="shared" si="66"/>
        <v xml:space="preserve">86320                                                                      </v>
      </c>
      <c r="P1073" s="54">
        <f t="shared" si="67"/>
        <v>75</v>
      </c>
    </row>
    <row r="1074" spans="4:16">
      <c r="D1074" s="54" t="s">
        <v>895</v>
      </c>
      <c r="E1074" s="54" t="s">
        <v>1661</v>
      </c>
      <c r="H1074" s="54" t="str">
        <f t="shared" si="64"/>
        <v>PUERTO ASIS</v>
      </c>
      <c r="I1074" s="59" t="s">
        <v>1662</v>
      </c>
      <c r="J1074" s="59">
        <v>86</v>
      </c>
      <c r="K1074" s="60" t="s">
        <v>1663</v>
      </c>
      <c r="M1074" s="54">
        <f t="shared" si="65"/>
        <v>1</v>
      </c>
      <c r="N1074" s="54" t="s">
        <v>1140</v>
      </c>
      <c r="O1074" s="54" t="str">
        <f t="shared" si="66"/>
        <v xml:space="preserve">86568                                                                      </v>
      </c>
      <c r="P1074" s="54">
        <f t="shared" si="67"/>
        <v>75</v>
      </c>
    </row>
    <row r="1075" spans="4:16">
      <c r="D1075" s="54" t="s">
        <v>895</v>
      </c>
      <c r="E1075" s="54" t="s">
        <v>1664</v>
      </c>
      <c r="H1075" s="54" t="str">
        <f t="shared" si="64"/>
        <v>PUERTO CAICEDO</v>
      </c>
      <c r="I1075" s="59" t="s">
        <v>1665</v>
      </c>
      <c r="J1075" s="59">
        <v>86</v>
      </c>
      <c r="K1075" s="60" t="s">
        <v>1666</v>
      </c>
      <c r="M1075" s="54">
        <f t="shared" si="65"/>
        <v>1</v>
      </c>
      <c r="N1075" s="54" t="s">
        <v>1140</v>
      </c>
      <c r="O1075" s="54" t="str">
        <f t="shared" si="66"/>
        <v xml:space="preserve">86569                                                                      </v>
      </c>
      <c r="P1075" s="54">
        <f t="shared" si="67"/>
        <v>75</v>
      </c>
    </row>
    <row r="1076" spans="4:16">
      <c r="D1076" s="54" t="s">
        <v>895</v>
      </c>
      <c r="E1076" s="54" t="s">
        <v>1667</v>
      </c>
      <c r="H1076" s="54" t="str">
        <f t="shared" si="64"/>
        <v>PUERTO GUZMAN</v>
      </c>
      <c r="I1076" s="59" t="s">
        <v>1668</v>
      </c>
      <c r="J1076" s="59">
        <v>86</v>
      </c>
      <c r="K1076" s="60" t="s">
        <v>1669</v>
      </c>
      <c r="M1076" s="54">
        <f t="shared" si="65"/>
        <v>1</v>
      </c>
      <c r="N1076" s="54" t="s">
        <v>1140</v>
      </c>
      <c r="O1076" s="54" t="str">
        <f t="shared" si="66"/>
        <v xml:space="preserve">86571                                                                      </v>
      </c>
      <c r="P1076" s="54">
        <f t="shared" si="67"/>
        <v>75</v>
      </c>
    </row>
    <row r="1077" spans="4:16">
      <c r="D1077" s="54" t="s">
        <v>895</v>
      </c>
      <c r="E1077" s="54" t="s">
        <v>1670</v>
      </c>
      <c r="H1077" s="54" t="str">
        <f t="shared" si="64"/>
        <v>LEGUIZAMO</v>
      </c>
      <c r="I1077" s="59" t="s">
        <v>1671</v>
      </c>
      <c r="J1077" s="59">
        <v>86</v>
      </c>
      <c r="K1077" s="60" t="s">
        <v>1672</v>
      </c>
      <c r="M1077" s="54">
        <f t="shared" si="65"/>
        <v>1</v>
      </c>
      <c r="N1077" s="54" t="s">
        <v>1140</v>
      </c>
      <c r="O1077" s="54" t="str">
        <f t="shared" si="66"/>
        <v xml:space="preserve">86573                                                                      </v>
      </c>
      <c r="P1077" s="54">
        <f t="shared" si="67"/>
        <v>75</v>
      </c>
    </row>
    <row r="1078" spans="4:16">
      <c r="D1078" s="54" t="s">
        <v>895</v>
      </c>
      <c r="E1078" s="54" t="s">
        <v>1673</v>
      </c>
      <c r="H1078" s="54" t="str">
        <f t="shared" si="64"/>
        <v>SIBUNDOY</v>
      </c>
      <c r="I1078" s="59" t="s">
        <v>1674</v>
      </c>
      <c r="J1078" s="59">
        <v>86</v>
      </c>
      <c r="K1078" s="60" t="s">
        <v>1675</v>
      </c>
      <c r="M1078" s="54">
        <f t="shared" si="65"/>
        <v>1</v>
      </c>
      <c r="N1078" s="54" t="s">
        <v>1140</v>
      </c>
      <c r="O1078" s="54" t="str">
        <f t="shared" si="66"/>
        <v xml:space="preserve">86749                                                                      </v>
      </c>
      <c r="P1078" s="54">
        <f t="shared" si="67"/>
        <v>75</v>
      </c>
    </row>
    <row r="1079" spans="4:16">
      <c r="D1079" s="54" t="s">
        <v>895</v>
      </c>
      <c r="E1079" s="54" t="s">
        <v>2822</v>
      </c>
      <c r="H1079" s="54" t="str">
        <f t="shared" si="64"/>
        <v>SAN FRANCISCO</v>
      </c>
      <c r="I1079" s="59" t="s">
        <v>1676</v>
      </c>
      <c r="J1079" s="59">
        <v>86</v>
      </c>
      <c r="K1079" s="60" t="s">
        <v>2824</v>
      </c>
      <c r="M1079" s="54">
        <f t="shared" si="65"/>
        <v>1</v>
      </c>
      <c r="N1079" s="54" t="s">
        <v>1140</v>
      </c>
      <c r="O1079" s="54" t="str">
        <f t="shared" si="66"/>
        <v xml:space="preserve">86755                                                                      </v>
      </c>
      <c r="P1079" s="54">
        <f t="shared" si="67"/>
        <v>75</v>
      </c>
    </row>
    <row r="1080" spans="4:16">
      <c r="D1080" s="54" t="s">
        <v>895</v>
      </c>
      <c r="E1080" s="54" t="s">
        <v>862</v>
      </c>
      <c r="H1080" s="54" t="str">
        <f t="shared" si="64"/>
        <v>SAN MIGUEL</v>
      </c>
      <c r="I1080" s="59" t="s">
        <v>1677</v>
      </c>
      <c r="J1080" s="59">
        <v>86</v>
      </c>
      <c r="K1080" s="60" t="s">
        <v>864</v>
      </c>
      <c r="M1080" s="54">
        <f t="shared" si="65"/>
        <v>1</v>
      </c>
      <c r="N1080" s="54" t="s">
        <v>1140</v>
      </c>
      <c r="O1080" s="54" t="str">
        <f t="shared" si="66"/>
        <v xml:space="preserve">86757                                                                      </v>
      </c>
      <c r="P1080" s="54">
        <f t="shared" si="67"/>
        <v>75</v>
      </c>
    </row>
    <row r="1081" spans="4:16">
      <c r="D1081" s="54" t="s">
        <v>895</v>
      </c>
      <c r="E1081" s="54" t="s">
        <v>2706</v>
      </c>
      <c r="H1081" s="54" t="str">
        <f t="shared" si="64"/>
        <v>SANTIAGO</v>
      </c>
      <c r="I1081" s="59" t="s">
        <v>1678</v>
      </c>
      <c r="J1081" s="59">
        <v>86</v>
      </c>
      <c r="K1081" s="60" t="s">
        <v>2708</v>
      </c>
      <c r="M1081" s="54">
        <f t="shared" si="65"/>
        <v>1</v>
      </c>
      <c r="N1081" s="54" t="s">
        <v>1140</v>
      </c>
      <c r="O1081" s="54" t="str">
        <f t="shared" si="66"/>
        <v xml:space="preserve">86760                                                                      </v>
      </c>
      <c r="P1081" s="54">
        <f t="shared" si="67"/>
        <v>75</v>
      </c>
    </row>
    <row r="1082" spans="4:16">
      <c r="D1082" s="54" t="s">
        <v>895</v>
      </c>
      <c r="E1082" s="54" t="s">
        <v>1679</v>
      </c>
      <c r="H1082" s="54" t="str">
        <f t="shared" si="64"/>
        <v>VALLE DEL GUAMUEZ</v>
      </c>
      <c r="I1082" s="59" t="s">
        <v>1680</v>
      </c>
      <c r="J1082" s="59">
        <v>86</v>
      </c>
      <c r="K1082" s="60" t="s">
        <v>1681</v>
      </c>
      <c r="M1082" s="54">
        <f t="shared" si="65"/>
        <v>1</v>
      </c>
      <c r="N1082" s="54" t="s">
        <v>1140</v>
      </c>
      <c r="O1082" s="54" t="str">
        <f t="shared" si="66"/>
        <v xml:space="preserve">86865                                                                      </v>
      </c>
      <c r="P1082" s="54">
        <f t="shared" si="67"/>
        <v>75</v>
      </c>
    </row>
    <row r="1083" spans="4:16">
      <c r="D1083" s="54" t="s">
        <v>895</v>
      </c>
      <c r="E1083" s="54" t="s">
        <v>1682</v>
      </c>
      <c r="H1083" s="54" t="str">
        <f t="shared" si="64"/>
        <v>VILLAGARZON</v>
      </c>
      <c r="I1083" s="59" t="s">
        <v>1683</v>
      </c>
      <c r="J1083" s="59">
        <v>86</v>
      </c>
      <c r="K1083" s="60" t="s">
        <v>1684</v>
      </c>
      <c r="M1083" s="54">
        <f t="shared" si="65"/>
        <v>1</v>
      </c>
      <c r="N1083" s="54" t="s">
        <v>1140</v>
      </c>
      <c r="O1083" s="54" t="str">
        <f t="shared" si="66"/>
        <v xml:space="preserve">86885                                                                      </v>
      </c>
      <c r="P1083" s="54">
        <f t="shared" si="67"/>
        <v>75</v>
      </c>
    </row>
    <row r="1084" spans="4:16">
      <c r="D1084" s="54" t="s">
        <v>899</v>
      </c>
      <c r="E1084" s="54" t="s">
        <v>2816</v>
      </c>
      <c r="H1084" s="54" t="str">
        <f t="shared" si="64"/>
        <v>SAN ANDRES</v>
      </c>
      <c r="I1084" s="59" t="s">
        <v>1685</v>
      </c>
      <c r="J1084" s="59">
        <v>88</v>
      </c>
      <c r="K1084" s="60" t="s">
        <v>2818</v>
      </c>
      <c r="M1084" s="54">
        <f t="shared" si="65"/>
        <v>1</v>
      </c>
      <c r="N1084" s="54" t="s">
        <v>1140</v>
      </c>
      <c r="O1084" s="54" t="str">
        <f t="shared" si="66"/>
        <v xml:space="preserve">88001                                                                      </v>
      </c>
      <c r="P1084" s="54">
        <f t="shared" si="67"/>
        <v>75</v>
      </c>
    </row>
    <row r="1085" spans="4:16">
      <c r="D1085" s="54" t="s">
        <v>899</v>
      </c>
      <c r="E1085" s="54" t="s">
        <v>2371</v>
      </c>
      <c r="H1085" s="54" t="str">
        <f t="shared" si="64"/>
        <v>PROVIDENCIA</v>
      </c>
      <c r="I1085" s="59" t="s">
        <v>1686</v>
      </c>
      <c r="J1085" s="59">
        <v>88</v>
      </c>
      <c r="K1085" s="60" t="s">
        <v>2373</v>
      </c>
      <c r="M1085" s="54">
        <f t="shared" si="65"/>
        <v>1</v>
      </c>
      <c r="N1085" s="54" t="s">
        <v>1140</v>
      </c>
      <c r="O1085" s="54" t="str">
        <f t="shared" si="66"/>
        <v xml:space="preserve">88564                                                                      </v>
      </c>
      <c r="P1085" s="54">
        <f t="shared" si="67"/>
        <v>75</v>
      </c>
    </row>
    <row r="1086" spans="4:16">
      <c r="D1086" s="54" t="s">
        <v>1687</v>
      </c>
      <c r="E1086" s="54" t="s">
        <v>1688</v>
      </c>
      <c r="H1086" s="54" t="str">
        <f t="shared" si="64"/>
        <v>INIRIDA</v>
      </c>
      <c r="I1086" s="59" t="s">
        <v>1689</v>
      </c>
      <c r="J1086" s="59">
        <v>94</v>
      </c>
      <c r="K1086" s="60" t="s">
        <v>1690</v>
      </c>
      <c r="M1086" s="54">
        <f t="shared" si="65"/>
        <v>1</v>
      </c>
      <c r="N1086" s="54" t="s">
        <v>1140</v>
      </c>
      <c r="O1086" s="54" t="str">
        <f t="shared" si="66"/>
        <v xml:space="preserve">94001                                                                      </v>
      </c>
      <c r="P1086" s="54">
        <f t="shared" si="67"/>
        <v>75</v>
      </c>
    </row>
    <row r="1087" spans="4:16">
      <c r="D1087" s="54" t="s">
        <v>1687</v>
      </c>
      <c r="E1087" s="54" t="s">
        <v>1691</v>
      </c>
      <c r="H1087" s="54" t="str">
        <f t="shared" si="64"/>
        <v>BARRANCO MINAS</v>
      </c>
      <c r="I1087" s="59" t="s">
        <v>1692</v>
      </c>
      <c r="J1087" s="59">
        <v>94</v>
      </c>
      <c r="K1087" s="60" t="s">
        <v>1693</v>
      </c>
      <c r="M1087" s="54">
        <f t="shared" si="65"/>
        <v>1</v>
      </c>
      <c r="N1087" s="54" t="s">
        <v>1140</v>
      </c>
      <c r="O1087" s="54" t="str">
        <f t="shared" si="66"/>
        <v xml:space="preserve">94343                                                                      </v>
      </c>
      <c r="P1087" s="54">
        <f t="shared" si="67"/>
        <v>75</v>
      </c>
    </row>
    <row r="1088" spans="4:16">
      <c r="D1088" s="54" t="s">
        <v>1687</v>
      </c>
      <c r="E1088" s="54" t="s">
        <v>1694</v>
      </c>
      <c r="H1088" s="54" t="str">
        <f t="shared" si="64"/>
        <v>MAPIRIPANA</v>
      </c>
      <c r="I1088" s="59" t="s">
        <v>1695</v>
      </c>
      <c r="J1088" s="59">
        <v>94</v>
      </c>
      <c r="K1088" s="60" t="s">
        <v>1696</v>
      </c>
      <c r="M1088" s="54">
        <f t="shared" si="65"/>
        <v>1</v>
      </c>
      <c r="N1088" s="54" t="s">
        <v>1140</v>
      </c>
      <c r="O1088" s="54" t="str">
        <f t="shared" si="66"/>
        <v xml:space="preserve">94663                                                                      </v>
      </c>
      <c r="P1088" s="54">
        <f t="shared" si="67"/>
        <v>75</v>
      </c>
    </row>
    <row r="1089" spans="4:16">
      <c r="D1089" s="54" t="s">
        <v>1687</v>
      </c>
      <c r="E1089" s="54" t="s">
        <v>1697</v>
      </c>
      <c r="H1089" s="54" t="str">
        <f t="shared" si="64"/>
        <v>SAN FELIPE</v>
      </c>
      <c r="I1089" s="59" t="s">
        <v>1698</v>
      </c>
      <c r="J1089" s="59">
        <v>94</v>
      </c>
      <c r="K1089" s="60" t="s">
        <v>1699</v>
      </c>
      <c r="M1089" s="54">
        <f t="shared" si="65"/>
        <v>1</v>
      </c>
      <c r="N1089" s="54" t="s">
        <v>1140</v>
      </c>
      <c r="O1089" s="54" t="str">
        <f t="shared" si="66"/>
        <v xml:space="preserve">94883                                                                      </v>
      </c>
      <c r="P1089" s="54">
        <f t="shared" si="67"/>
        <v>75</v>
      </c>
    </row>
    <row r="1090" spans="4:16">
      <c r="D1090" s="54" t="s">
        <v>1687</v>
      </c>
      <c r="E1090" s="54" t="s">
        <v>1109</v>
      </c>
      <c r="H1090" s="54" t="str">
        <f t="shared" si="64"/>
        <v>PUERTO COLOMBIA</v>
      </c>
      <c r="I1090" s="59" t="s">
        <v>1214</v>
      </c>
      <c r="J1090" s="59">
        <v>94</v>
      </c>
      <c r="K1090" s="60" t="s">
        <v>1111</v>
      </c>
      <c r="M1090" s="54">
        <f t="shared" si="65"/>
        <v>1</v>
      </c>
      <c r="N1090" s="54" t="s">
        <v>1140</v>
      </c>
      <c r="O1090" s="54" t="str">
        <f t="shared" si="66"/>
        <v xml:space="preserve">94884                                                                      </v>
      </c>
      <c r="P1090" s="54">
        <f t="shared" si="67"/>
        <v>75</v>
      </c>
    </row>
    <row r="1091" spans="4:16">
      <c r="D1091" s="54" t="s">
        <v>1687</v>
      </c>
      <c r="E1091" s="54" t="s">
        <v>1215</v>
      </c>
      <c r="H1091" s="54" t="str">
        <f t="shared" ref="H1091:H1119" si="68">UPPER(E1091)</f>
        <v>LA GUADALUPE</v>
      </c>
      <c r="I1091" s="59" t="s">
        <v>1216</v>
      </c>
      <c r="J1091" s="59">
        <v>94</v>
      </c>
      <c r="K1091" s="60" t="s">
        <v>1217</v>
      </c>
      <c r="M1091" s="54">
        <f t="shared" ref="M1091:M1119" si="69">IF(K1091=E1091,1,FALSE)</f>
        <v>1</v>
      </c>
      <c r="N1091" s="54" t="s">
        <v>1140</v>
      </c>
      <c r="O1091" s="54" t="str">
        <f t="shared" ref="O1091:O1119" si="70">CONCATENATE(I1091,N1091)</f>
        <v xml:space="preserve">94885                                                                      </v>
      </c>
      <c r="P1091" s="54">
        <f t="shared" ref="P1091:P1119" si="71">LEN(O1091)</f>
        <v>75</v>
      </c>
    </row>
    <row r="1092" spans="4:16">
      <c r="D1092" s="54" t="s">
        <v>1687</v>
      </c>
      <c r="E1092" s="54" t="s">
        <v>1218</v>
      </c>
      <c r="H1092" s="54" t="str">
        <f t="shared" si="68"/>
        <v>CACAHUAL</v>
      </c>
      <c r="I1092" s="59" t="s">
        <v>1219</v>
      </c>
      <c r="J1092" s="59">
        <v>94</v>
      </c>
      <c r="K1092" s="60" t="s">
        <v>1220</v>
      </c>
      <c r="M1092" s="54">
        <f t="shared" si="69"/>
        <v>1</v>
      </c>
      <c r="N1092" s="54" t="s">
        <v>1140</v>
      </c>
      <c r="O1092" s="54" t="str">
        <f t="shared" si="70"/>
        <v xml:space="preserve">94886                                                                      </v>
      </c>
      <c r="P1092" s="54">
        <f t="shared" si="71"/>
        <v>75</v>
      </c>
    </row>
    <row r="1093" spans="4:16">
      <c r="D1093" s="54" t="s">
        <v>1687</v>
      </c>
      <c r="E1093" s="54" t="s">
        <v>1221</v>
      </c>
      <c r="H1093" s="54" t="str">
        <f t="shared" si="68"/>
        <v>PANA PANA</v>
      </c>
      <c r="I1093" s="59" t="s">
        <v>1222</v>
      </c>
      <c r="J1093" s="59">
        <v>94</v>
      </c>
      <c r="K1093" s="60" t="s">
        <v>1223</v>
      </c>
      <c r="M1093" s="54">
        <f t="shared" si="69"/>
        <v>1</v>
      </c>
      <c r="N1093" s="54" t="s">
        <v>1140</v>
      </c>
      <c r="O1093" s="54" t="str">
        <f t="shared" si="70"/>
        <v xml:space="preserve">94887                                                                      </v>
      </c>
      <c r="P1093" s="54">
        <f t="shared" si="71"/>
        <v>75</v>
      </c>
    </row>
    <row r="1094" spans="4:16">
      <c r="D1094" s="54" t="s">
        <v>1687</v>
      </c>
      <c r="E1094" s="54" t="s">
        <v>1224</v>
      </c>
      <c r="H1094" s="54" t="str">
        <f t="shared" si="68"/>
        <v>MORICHAL</v>
      </c>
      <c r="I1094" s="59" t="s">
        <v>1225</v>
      </c>
      <c r="J1094" s="59">
        <v>94</v>
      </c>
      <c r="K1094" s="60" t="s">
        <v>1226</v>
      </c>
      <c r="M1094" s="54">
        <f t="shared" si="69"/>
        <v>1</v>
      </c>
      <c r="N1094" s="54" t="s">
        <v>1140</v>
      </c>
      <c r="O1094" s="54" t="str">
        <f t="shared" si="70"/>
        <v xml:space="preserve">94888                                                                      </v>
      </c>
      <c r="P1094" s="54">
        <f t="shared" si="71"/>
        <v>75</v>
      </c>
    </row>
    <row r="1095" spans="4:16">
      <c r="D1095" s="54" t="s">
        <v>910</v>
      </c>
      <c r="E1095" s="54" t="s">
        <v>1227</v>
      </c>
      <c r="H1095" s="54" t="str">
        <f t="shared" si="68"/>
        <v>SAN JOSE DEL GUAVIARE</v>
      </c>
      <c r="I1095" s="59" t="s">
        <v>1228</v>
      </c>
      <c r="J1095" s="59">
        <v>95</v>
      </c>
      <c r="K1095" s="60" t="s">
        <v>1229</v>
      </c>
      <c r="M1095" s="54">
        <f t="shared" si="69"/>
        <v>1</v>
      </c>
      <c r="N1095" s="54" t="s">
        <v>1140</v>
      </c>
      <c r="O1095" s="54" t="str">
        <f t="shared" si="70"/>
        <v xml:space="preserve">95001                                                                      </v>
      </c>
      <c r="P1095" s="54">
        <f t="shared" si="71"/>
        <v>75</v>
      </c>
    </row>
    <row r="1096" spans="4:16">
      <c r="D1096" s="54" t="s">
        <v>910</v>
      </c>
      <c r="E1096" s="54" t="s">
        <v>1162</v>
      </c>
      <c r="H1096" s="54" t="str">
        <f t="shared" si="68"/>
        <v>CALAMAR</v>
      </c>
      <c r="I1096" s="59" t="s">
        <v>1230</v>
      </c>
      <c r="J1096" s="59">
        <v>95</v>
      </c>
      <c r="K1096" s="60" t="s">
        <v>1164</v>
      </c>
      <c r="M1096" s="54">
        <f t="shared" si="69"/>
        <v>1</v>
      </c>
      <c r="N1096" s="54" t="s">
        <v>1140</v>
      </c>
      <c r="O1096" s="54" t="str">
        <f t="shared" si="70"/>
        <v xml:space="preserve">95015                                                                      </v>
      </c>
      <c r="P1096" s="54">
        <f t="shared" si="71"/>
        <v>75</v>
      </c>
    </row>
    <row r="1097" spans="4:16">
      <c r="D1097" s="54" t="s">
        <v>910</v>
      </c>
      <c r="E1097" s="54" t="s">
        <v>1231</v>
      </c>
      <c r="H1097" s="54" t="str">
        <f t="shared" si="68"/>
        <v>EL RETORNO</v>
      </c>
      <c r="I1097" s="59" t="s">
        <v>1232</v>
      </c>
      <c r="J1097" s="59">
        <v>95</v>
      </c>
      <c r="K1097" s="60" t="s">
        <v>1233</v>
      </c>
      <c r="M1097" s="54">
        <f t="shared" si="69"/>
        <v>1</v>
      </c>
      <c r="N1097" s="54" t="s">
        <v>1140</v>
      </c>
      <c r="O1097" s="54" t="str">
        <f t="shared" si="70"/>
        <v xml:space="preserve">95025                                                                      </v>
      </c>
      <c r="P1097" s="54">
        <f t="shared" si="71"/>
        <v>75</v>
      </c>
    </row>
    <row r="1098" spans="4:16">
      <c r="D1098" s="54" t="s">
        <v>910</v>
      </c>
      <c r="E1098" s="54" t="s">
        <v>669</v>
      </c>
      <c r="H1098" s="54" t="str">
        <f t="shared" si="68"/>
        <v>MIRAFLORES</v>
      </c>
      <c r="I1098" s="59" t="s">
        <v>1234</v>
      </c>
      <c r="J1098" s="59">
        <v>95</v>
      </c>
      <c r="K1098" s="60" t="s">
        <v>671</v>
      </c>
      <c r="M1098" s="54">
        <f t="shared" si="69"/>
        <v>1</v>
      </c>
      <c r="N1098" s="54" t="s">
        <v>1140</v>
      </c>
      <c r="O1098" s="54" t="str">
        <f t="shared" si="70"/>
        <v xml:space="preserve">95200                                                                      </v>
      </c>
      <c r="P1098" s="54">
        <f t="shared" si="71"/>
        <v>75</v>
      </c>
    </row>
    <row r="1099" spans="4:16">
      <c r="D1099" s="54" t="s">
        <v>1235</v>
      </c>
      <c r="E1099" s="54" t="s">
        <v>1236</v>
      </c>
      <c r="H1099" s="54" t="str">
        <f t="shared" si="68"/>
        <v>MITU</v>
      </c>
      <c r="I1099" s="59" t="s">
        <v>1237</v>
      </c>
      <c r="J1099" s="59">
        <v>97</v>
      </c>
      <c r="K1099" s="60" t="s">
        <v>1238</v>
      </c>
      <c r="M1099" s="54">
        <f t="shared" si="69"/>
        <v>1</v>
      </c>
      <c r="N1099" s="54" t="s">
        <v>1140</v>
      </c>
      <c r="O1099" s="54" t="str">
        <f t="shared" si="70"/>
        <v xml:space="preserve">97001                                                                      </v>
      </c>
      <c r="P1099" s="54">
        <f t="shared" si="71"/>
        <v>75</v>
      </c>
    </row>
    <row r="1100" spans="4:16">
      <c r="D1100" s="54" t="s">
        <v>1235</v>
      </c>
      <c r="E1100" s="54" t="s">
        <v>1239</v>
      </c>
      <c r="H1100" s="54" t="str">
        <f t="shared" si="68"/>
        <v>CARURU</v>
      </c>
      <c r="I1100" s="59" t="s">
        <v>1450</v>
      </c>
      <c r="J1100" s="59">
        <v>97</v>
      </c>
      <c r="K1100" s="60" t="s">
        <v>1451</v>
      </c>
      <c r="M1100" s="54">
        <f t="shared" si="69"/>
        <v>1</v>
      </c>
      <c r="N1100" s="54" t="s">
        <v>1140</v>
      </c>
      <c r="O1100" s="54" t="str">
        <f t="shared" si="70"/>
        <v xml:space="preserve">97161                                                                      </v>
      </c>
      <c r="P1100" s="54">
        <f t="shared" si="71"/>
        <v>75</v>
      </c>
    </row>
    <row r="1101" spans="4:16">
      <c r="D1101" s="54" t="s">
        <v>1235</v>
      </c>
      <c r="E1101" s="54" t="s">
        <v>1452</v>
      </c>
      <c r="H1101" s="54" t="str">
        <f t="shared" si="68"/>
        <v>PACOA</v>
      </c>
      <c r="I1101" s="59" t="s">
        <v>1700</v>
      </c>
      <c r="J1101" s="59">
        <v>97</v>
      </c>
      <c r="K1101" s="60" t="s">
        <v>1701</v>
      </c>
      <c r="M1101" s="54">
        <f t="shared" si="69"/>
        <v>1</v>
      </c>
      <c r="N1101" s="54" t="s">
        <v>1140</v>
      </c>
      <c r="O1101" s="54" t="str">
        <f t="shared" si="70"/>
        <v xml:space="preserve">97511                                                                      </v>
      </c>
      <c r="P1101" s="54">
        <f t="shared" si="71"/>
        <v>75</v>
      </c>
    </row>
    <row r="1102" spans="4:16">
      <c r="D1102" s="54" t="s">
        <v>1235</v>
      </c>
      <c r="E1102" s="54" t="s">
        <v>1702</v>
      </c>
      <c r="H1102" s="54" t="str">
        <f t="shared" si="68"/>
        <v>TARAIRA</v>
      </c>
      <c r="I1102" s="59" t="s">
        <v>1240</v>
      </c>
      <c r="J1102" s="59">
        <v>97</v>
      </c>
      <c r="K1102" s="60" t="s">
        <v>1241</v>
      </c>
      <c r="M1102" s="54">
        <f t="shared" si="69"/>
        <v>1</v>
      </c>
      <c r="N1102" s="54" t="s">
        <v>1140</v>
      </c>
      <c r="O1102" s="54" t="str">
        <f t="shared" si="70"/>
        <v xml:space="preserve">97666                                                                      </v>
      </c>
      <c r="P1102" s="54">
        <f t="shared" si="71"/>
        <v>75</v>
      </c>
    </row>
    <row r="1103" spans="4:16">
      <c r="D1103" s="54" t="s">
        <v>1235</v>
      </c>
      <c r="E1103" s="54" t="s">
        <v>1242</v>
      </c>
      <c r="H1103" s="54" t="str">
        <f t="shared" si="68"/>
        <v>PAPUNAUA</v>
      </c>
      <c r="I1103" s="59" t="s">
        <v>1243</v>
      </c>
      <c r="J1103" s="59">
        <v>97</v>
      </c>
      <c r="K1103" s="60" t="s">
        <v>1244</v>
      </c>
      <c r="M1103" s="54">
        <f t="shared" si="69"/>
        <v>1</v>
      </c>
      <c r="N1103" s="54" t="s">
        <v>1140</v>
      </c>
      <c r="O1103" s="54" t="str">
        <f t="shared" si="70"/>
        <v xml:space="preserve">97777                                                                      </v>
      </c>
      <c r="P1103" s="54">
        <f t="shared" si="71"/>
        <v>75</v>
      </c>
    </row>
    <row r="1104" spans="4:16">
      <c r="D1104" s="54" t="s">
        <v>1235</v>
      </c>
      <c r="E1104" s="54" t="s">
        <v>1245</v>
      </c>
      <c r="H1104" s="54" t="str">
        <f t="shared" si="68"/>
        <v>YAVARATE</v>
      </c>
      <c r="I1104" s="59" t="s">
        <v>1246</v>
      </c>
      <c r="J1104" s="59">
        <v>97</v>
      </c>
      <c r="K1104" s="60" t="s">
        <v>1247</v>
      </c>
      <c r="M1104" s="54">
        <f t="shared" si="69"/>
        <v>1</v>
      </c>
      <c r="N1104" s="54" t="s">
        <v>1140</v>
      </c>
      <c r="O1104" s="54" t="str">
        <f t="shared" si="70"/>
        <v xml:space="preserve">97889                                                                      </v>
      </c>
      <c r="P1104" s="54">
        <f t="shared" si="71"/>
        <v>75</v>
      </c>
    </row>
    <row r="1105" spans="4:16">
      <c r="D1105" s="54" t="s">
        <v>917</v>
      </c>
      <c r="E1105" s="54" t="s">
        <v>1248</v>
      </c>
      <c r="H1105" s="54" t="str">
        <f t="shared" si="68"/>
        <v>PUERTO CARREÑO</v>
      </c>
      <c r="I1105" s="59" t="s">
        <v>1249</v>
      </c>
      <c r="J1105" s="59">
        <v>99</v>
      </c>
      <c r="K1105" s="60" t="s">
        <v>1250</v>
      </c>
      <c r="M1105" s="54">
        <f t="shared" si="69"/>
        <v>1</v>
      </c>
      <c r="N1105" s="54" t="s">
        <v>1140</v>
      </c>
      <c r="O1105" s="54" t="str">
        <f t="shared" si="70"/>
        <v xml:space="preserve">99001                                                                      </v>
      </c>
      <c r="P1105" s="54">
        <f t="shared" si="71"/>
        <v>75</v>
      </c>
    </row>
    <row r="1106" spans="4:16">
      <c r="D1106" s="54" t="s">
        <v>917</v>
      </c>
      <c r="E1106" s="54" t="s">
        <v>1251</v>
      </c>
      <c r="H1106" s="54" t="str">
        <f t="shared" si="68"/>
        <v>LA PRIMAVERA</v>
      </c>
      <c r="I1106" s="59" t="s">
        <v>1252</v>
      </c>
      <c r="J1106" s="59">
        <v>99</v>
      </c>
      <c r="K1106" s="60" t="s">
        <v>1253</v>
      </c>
      <c r="M1106" s="54">
        <f t="shared" si="69"/>
        <v>1</v>
      </c>
      <c r="N1106" s="54" t="s">
        <v>1140</v>
      </c>
      <c r="O1106" s="54" t="str">
        <f t="shared" si="70"/>
        <v xml:space="preserve">99524                                                                      </v>
      </c>
      <c r="P1106" s="54">
        <f t="shared" si="71"/>
        <v>75</v>
      </c>
    </row>
    <row r="1107" spans="4:16">
      <c r="D1107" s="54" t="s">
        <v>917</v>
      </c>
      <c r="E1107" s="54" t="s">
        <v>1254</v>
      </c>
      <c r="H1107" s="54" t="str">
        <f t="shared" si="68"/>
        <v>SANTA ROSALIA</v>
      </c>
      <c r="I1107" s="59" t="s">
        <v>1255</v>
      </c>
      <c r="J1107" s="59">
        <v>99</v>
      </c>
      <c r="K1107" s="60" t="s">
        <v>1256</v>
      </c>
      <c r="M1107" s="54">
        <f t="shared" si="69"/>
        <v>1</v>
      </c>
      <c r="N1107" s="54" t="s">
        <v>1140</v>
      </c>
      <c r="O1107" s="54" t="str">
        <f t="shared" si="70"/>
        <v xml:space="preserve">99624                                                                      </v>
      </c>
      <c r="P1107" s="54">
        <f t="shared" si="71"/>
        <v>75</v>
      </c>
    </row>
    <row r="1108" spans="4:16">
      <c r="D1108" s="54" t="s">
        <v>917</v>
      </c>
      <c r="E1108" s="54" t="s">
        <v>1257</v>
      </c>
      <c r="H1108" s="54" t="str">
        <f t="shared" si="68"/>
        <v>CUMARIBO</v>
      </c>
      <c r="I1108" s="59" t="s">
        <v>1258</v>
      </c>
      <c r="J1108" s="59">
        <v>99</v>
      </c>
      <c r="K1108" s="60" t="s">
        <v>45</v>
      </c>
      <c r="M1108" s="54">
        <f t="shared" si="69"/>
        <v>1</v>
      </c>
      <c r="N1108" s="54" t="s">
        <v>1140</v>
      </c>
      <c r="O1108" s="54" t="str">
        <f t="shared" si="70"/>
        <v xml:space="preserve">99773                                                                      </v>
      </c>
      <c r="P1108" s="54">
        <f t="shared" si="71"/>
        <v>75</v>
      </c>
    </row>
    <row r="1109" spans="4:16">
      <c r="D1109" s="54" t="s">
        <v>903</v>
      </c>
      <c r="E1109" s="54" t="s">
        <v>46</v>
      </c>
      <c r="H1109" s="54" t="str">
        <f t="shared" si="68"/>
        <v>LETICIA</v>
      </c>
      <c r="I1109" s="59" t="s">
        <v>47</v>
      </c>
      <c r="J1109" s="59">
        <v>91</v>
      </c>
      <c r="K1109" s="60" t="s">
        <v>48</v>
      </c>
      <c r="M1109" s="54">
        <f t="shared" si="69"/>
        <v>1</v>
      </c>
      <c r="N1109" s="54" t="s">
        <v>1140</v>
      </c>
      <c r="O1109" s="54" t="str">
        <f t="shared" si="70"/>
        <v xml:space="preserve">91001                                                                      </v>
      </c>
      <c r="P1109" s="54">
        <f t="shared" si="71"/>
        <v>75</v>
      </c>
    </row>
    <row r="1110" spans="4:16">
      <c r="D1110" s="54" t="s">
        <v>903</v>
      </c>
      <c r="E1110" s="54" t="s">
        <v>49</v>
      </c>
      <c r="H1110" s="54" t="str">
        <f t="shared" si="68"/>
        <v>EL ENCANTO</v>
      </c>
      <c r="I1110" s="59" t="s">
        <v>50</v>
      </c>
      <c r="J1110" s="59">
        <v>91</v>
      </c>
      <c r="K1110" s="60" t="s">
        <v>51</v>
      </c>
      <c r="M1110" s="54">
        <f t="shared" si="69"/>
        <v>1</v>
      </c>
      <c r="N1110" s="54" t="s">
        <v>1140</v>
      </c>
      <c r="O1110" s="54" t="str">
        <f t="shared" si="70"/>
        <v xml:space="preserve">91263                                                                      </v>
      </c>
      <c r="P1110" s="54">
        <f t="shared" si="71"/>
        <v>75</v>
      </c>
    </row>
    <row r="1111" spans="4:16">
      <c r="D1111" s="54" t="s">
        <v>903</v>
      </c>
      <c r="E1111" s="54" t="s">
        <v>52</v>
      </c>
      <c r="H1111" s="54" t="str">
        <f t="shared" si="68"/>
        <v>LA CHORRERA</v>
      </c>
      <c r="I1111" s="59" t="s">
        <v>53</v>
      </c>
      <c r="J1111" s="59">
        <v>91</v>
      </c>
      <c r="K1111" s="60" t="s">
        <v>54</v>
      </c>
      <c r="M1111" s="54">
        <f t="shared" si="69"/>
        <v>1</v>
      </c>
      <c r="N1111" s="54" t="s">
        <v>1140</v>
      </c>
      <c r="O1111" s="54" t="str">
        <f t="shared" si="70"/>
        <v xml:space="preserve">91405                                                                      </v>
      </c>
      <c r="P1111" s="54">
        <f t="shared" si="71"/>
        <v>75</v>
      </c>
    </row>
    <row r="1112" spans="4:16">
      <c r="D1112" s="54" t="s">
        <v>903</v>
      </c>
      <c r="E1112" s="54" t="s">
        <v>55</v>
      </c>
      <c r="H1112" s="54" t="str">
        <f t="shared" si="68"/>
        <v>LA PEDRERA</v>
      </c>
      <c r="I1112" s="59" t="s">
        <v>56</v>
      </c>
      <c r="J1112" s="59">
        <v>91</v>
      </c>
      <c r="K1112" s="60" t="s">
        <v>57</v>
      </c>
      <c r="M1112" s="54">
        <f t="shared" si="69"/>
        <v>1</v>
      </c>
      <c r="N1112" s="54" t="s">
        <v>1140</v>
      </c>
      <c r="O1112" s="54" t="str">
        <f t="shared" si="70"/>
        <v xml:space="preserve">91407                                                                      </v>
      </c>
      <c r="P1112" s="54">
        <f t="shared" si="71"/>
        <v>75</v>
      </c>
    </row>
    <row r="1113" spans="4:16">
      <c r="D1113" s="54" t="s">
        <v>903</v>
      </c>
      <c r="E1113" s="54" t="s">
        <v>654</v>
      </c>
      <c r="H1113" s="54" t="str">
        <f t="shared" si="68"/>
        <v>LA VICTORIA</v>
      </c>
      <c r="I1113" s="59" t="s">
        <v>58</v>
      </c>
      <c r="J1113" s="59">
        <v>91</v>
      </c>
      <c r="K1113" s="60" t="s">
        <v>656</v>
      </c>
      <c r="M1113" s="54">
        <f t="shared" si="69"/>
        <v>1</v>
      </c>
      <c r="N1113" s="54" t="s">
        <v>1140</v>
      </c>
      <c r="O1113" s="54" t="str">
        <f t="shared" si="70"/>
        <v xml:space="preserve">91430                                                                      </v>
      </c>
      <c r="P1113" s="54">
        <f t="shared" si="71"/>
        <v>75</v>
      </c>
    </row>
    <row r="1114" spans="4:16">
      <c r="D1114" s="54" t="s">
        <v>903</v>
      </c>
      <c r="E1114" s="54" t="s">
        <v>59</v>
      </c>
      <c r="H1114" s="54" t="str">
        <f t="shared" si="68"/>
        <v>MIRITI - PARANA</v>
      </c>
      <c r="I1114" s="59" t="s">
        <v>60</v>
      </c>
      <c r="J1114" s="59">
        <v>91</v>
      </c>
      <c r="K1114" s="60" t="s">
        <v>61</v>
      </c>
      <c r="M1114" s="54">
        <f t="shared" si="69"/>
        <v>1</v>
      </c>
      <c r="N1114" s="54" t="s">
        <v>1140</v>
      </c>
      <c r="O1114" s="54" t="str">
        <f t="shared" si="70"/>
        <v xml:space="preserve">91460                                                                      </v>
      </c>
      <c r="P1114" s="54">
        <f t="shared" si="71"/>
        <v>75</v>
      </c>
    </row>
    <row r="1115" spans="4:16">
      <c r="D1115" s="54" t="s">
        <v>903</v>
      </c>
      <c r="E1115" s="54" t="s">
        <v>62</v>
      </c>
      <c r="H1115" s="54" t="str">
        <f t="shared" si="68"/>
        <v>PUERTO ALEGRIA</v>
      </c>
      <c r="I1115" s="59" t="s">
        <v>63</v>
      </c>
      <c r="J1115" s="59">
        <v>91</v>
      </c>
      <c r="K1115" s="60" t="s">
        <v>64</v>
      </c>
      <c r="M1115" s="54">
        <f t="shared" si="69"/>
        <v>1</v>
      </c>
      <c r="N1115" s="54" t="s">
        <v>1140</v>
      </c>
      <c r="O1115" s="54" t="str">
        <f t="shared" si="70"/>
        <v xml:space="preserve">91530                                                                      </v>
      </c>
      <c r="P1115" s="54">
        <f t="shared" si="71"/>
        <v>75</v>
      </c>
    </row>
    <row r="1116" spans="4:16">
      <c r="D1116" s="54" t="s">
        <v>903</v>
      </c>
      <c r="E1116" s="54" t="s">
        <v>65</v>
      </c>
      <c r="H1116" s="54" t="str">
        <f t="shared" si="68"/>
        <v>PUERTO ARICA</v>
      </c>
      <c r="I1116" s="59" t="s">
        <v>66</v>
      </c>
      <c r="J1116" s="59">
        <v>91</v>
      </c>
      <c r="K1116" s="60" t="s">
        <v>67</v>
      </c>
      <c r="M1116" s="54">
        <f t="shared" si="69"/>
        <v>1</v>
      </c>
      <c r="N1116" s="54" t="s">
        <v>1140</v>
      </c>
      <c r="O1116" s="54" t="str">
        <f t="shared" si="70"/>
        <v xml:space="preserve">91536                                                                      </v>
      </c>
      <c r="P1116" s="54">
        <f t="shared" si="71"/>
        <v>75</v>
      </c>
    </row>
    <row r="1117" spans="4:16">
      <c r="D1117" s="54" t="s">
        <v>903</v>
      </c>
      <c r="E1117" s="54" t="s">
        <v>68</v>
      </c>
      <c r="H1117" s="54" t="str">
        <f t="shared" si="68"/>
        <v>PUERTO NARIÑO</v>
      </c>
      <c r="I1117" s="59" t="s">
        <v>69</v>
      </c>
      <c r="J1117" s="59">
        <v>91</v>
      </c>
      <c r="K1117" s="60" t="s">
        <v>70</v>
      </c>
      <c r="M1117" s="54">
        <f t="shared" si="69"/>
        <v>1</v>
      </c>
      <c r="N1117" s="54" t="s">
        <v>1140</v>
      </c>
      <c r="O1117" s="54" t="str">
        <f t="shared" si="70"/>
        <v xml:space="preserve">91540                                                                      </v>
      </c>
      <c r="P1117" s="54">
        <f t="shared" si="71"/>
        <v>75</v>
      </c>
    </row>
    <row r="1118" spans="4:16">
      <c r="D1118" s="54" t="s">
        <v>903</v>
      </c>
      <c r="E1118" s="54" t="s">
        <v>2693</v>
      </c>
      <c r="H1118" s="54" t="str">
        <f t="shared" si="68"/>
        <v>PUERTO SANTANDER</v>
      </c>
      <c r="I1118" s="59" t="s">
        <v>71</v>
      </c>
      <c r="J1118" s="59">
        <v>91</v>
      </c>
      <c r="K1118" s="60" t="s">
        <v>2695</v>
      </c>
      <c r="M1118" s="54">
        <f t="shared" si="69"/>
        <v>1</v>
      </c>
      <c r="N1118" s="54" t="s">
        <v>1140</v>
      </c>
      <c r="O1118" s="54" t="str">
        <f t="shared" si="70"/>
        <v xml:space="preserve">91669                                                                      </v>
      </c>
      <c r="P1118" s="54">
        <f t="shared" si="71"/>
        <v>75</v>
      </c>
    </row>
    <row r="1119" spans="4:16">
      <c r="D1119" s="54" t="s">
        <v>903</v>
      </c>
      <c r="E1119" s="54" t="s">
        <v>72</v>
      </c>
      <c r="H1119" s="54" t="str">
        <f t="shared" si="68"/>
        <v>TARAPACA</v>
      </c>
      <c r="I1119" s="59" t="s">
        <v>73</v>
      </c>
      <c r="J1119" s="59">
        <v>91</v>
      </c>
      <c r="K1119" s="60" t="s">
        <v>74</v>
      </c>
      <c r="M1119" s="54">
        <f t="shared" si="69"/>
        <v>1</v>
      </c>
      <c r="N1119" s="54" t="s">
        <v>1140</v>
      </c>
      <c r="O1119" s="54" t="str">
        <f t="shared" si="70"/>
        <v xml:space="preserve">91798                                                                      </v>
      </c>
      <c r="P1119" s="54">
        <f t="shared" si="71"/>
        <v>75</v>
      </c>
    </row>
  </sheetData>
  <mergeCells count="3">
    <mergeCell ref="A1:B1"/>
    <mergeCell ref="D1:E1"/>
    <mergeCell ref="F1:G1"/>
  </mergeCells>
  <phoneticPr fontId="0" type="noConversion"/>
  <pageMargins left="0.75" right="0.75" top="1" bottom="1" header="0" footer="0"/>
  <pageSetup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K24"/>
  <sheetViews>
    <sheetView windowProtection="1" workbookViewId="0">
      <selection activeCell="G29" sqref="G29"/>
    </sheetView>
  </sheetViews>
  <sheetFormatPr baseColWidth="10" defaultRowHeight="12.75"/>
  <cols>
    <col min="2" max="2" width="30.42578125" bestFit="1" customWidth="1"/>
    <col min="3" max="3" width="11.42578125" style="68"/>
  </cols>
  <sheetData>
    <row r="1" spans="1:3">
      <c r="A1" t="s">
        <v>1856</v>
      </c>
      <c r="B1" t="s">
        <v>3246</v>
      </c>
      <c r="C1" t="s">
        <v>3245</v>
      </c>
    </row>
    <row r="2" spans="1:3">
      <c r="B2" t="s">
        <v>3247</v>
      </c>
      <c r="C2" t="s">
        <v>3277</v>
      </c>
    </row>
    <row r="3" spans="1:3">
      <c r="B3" t="s">
        <v>3248</v>
      </c>
      <c r="C3" t="s">
        <v>3278</v>
      </c>
    </row>
    <row r="4" spans="1:3">
      <c r="B4" t="s">
        <v>3249</v>
      </c>
      <c r="C4" t="s">
        <v>3279</v>
      </c>
    </row>
    <row r="5" spans="1:3">
      <c r="B5" t="s">
        <v>3250</v>
      </c>
      <c r="C5" t="s">
        <v>3280</v>
      </c>
    </row>
    <row r="6" spans="1:3">
      <c r="B6" t="s">
        <v>3251</v>
      </c>
      <c r="C6" t="s">
        <v>3281</v>
      </c>
    </row>
    <row r="7" spans="1:3">
      <c r="B7" t="s">
        <v>1712</v>
      </c>
      <c r="C7" t="s">
        <v>3282</v>
      </c>
    </row>
    <row r="8" spans="1:3">
      <c r="B8" t="s">
        <v>3252</v>
      </c>
      <c r="C8" t="s">
        <v>3283</v>
      </c>
    </row>
    <row r="9" spans="1:3">
      <c r="B9" t="s">
        <v>3253</v>
      </c>
      <c r="C9" t="s">
        <v>3284</v>
      </c>
    </row>
    <row r="10" spans="1:3">
      <c r="B10" s="70" t="s">
        <v>3298</v>
      </c>
      <c r="C10" t="s">
        <v>3285</v>
      </c>
    </row>
    <row r="11" spans="1:3">
      <c r="B11" t="s">
        <v>3254</v>
      </c>
      <c r="C11" t="s">
        <v>3286</v>
      </c>
    </row>
    <row r="12" spans="1:3">
      <c r="B12" t="s">
        <v>3255</v>
      </c>
      <c r="C12" t="s">
        <v>3287</v>
      </c>
    </row>
    <row r="13" spans="1:3">
      <c r="B13" t="s">
        <v>3256</v>
      </c>
      <c r="C13" t="s">
        <v>3267</v>
      </c>
    </row>
    <row r="14" spans="1:3">
      <c r="B14" t="s">
        <v>3257</v>
      </c>
      <c r="C14" t="s">
        <v>3268</v>
      </c>
    </row>
    <row r="15" spans="1:3">
      <c r="B15" t="s">
        <v>3258</v>
      </c>
      <c r="C15" t="s">
        <v>3269</v>
      </c>
    </row>
    <row r="16" spans="1:3">
      <c r="B16" t="s">
        <v>3259</v>
      </c>
      <c r="C16" s="71">
        <v>51</v>
      </c>
    </row>
    <row r="17" spans="2:11">
      <c r="B17" t="s">
        <v>3260</v>
      </c>
      <c r="C17" t="s">
        <v>3270</v>
      </c>
    </row>
    <row r="18" spans="2:11">
      <c r="B18" t="s">
        <v>3261</v>
      </c>
      <c r="C18" t="s">
        <v>3271</v>
      </c>
    </row>
    <row r="19" spans="2:11">
      <c r="B19" t="s">
        <v>3262</v>
      </c>
      <c r="C19" t="s">
        <v>3272</v>
      </c>
    </row>
    <row r="20" spans="2:11">
      <c r="B20" t="s">
        <v>3263</v>
      </c>
      <c r="C20" t="s">
        <v>3273</v>
      </c>
    </row>
    <row r="21" spans="2:11">
      <c r="B21" t="s">
        <v>3264</v>
      </c>
      <c r="C21" t="s">
        <v>3274</v>
      </c>
    </row>
    <row r="22" spans="2:11">
      <c r="B22" t="s">
        <v>3265</v>
      </c>
      <c r="C22" t="s">
        <v>3275</v>
      </c>
    </row>
    <row r="23" spans="2:11">
      <c r="B23" t="s">
        <v>3266</v>
      </c>
      <c r="C23" t="s">
        <v>3276</v>
      </c>
    </row>
    <row r="24" spans="2:11">
      <c r="I24" t="s">
        <v>230</v>
      </c>
      <c r="J24" t="s">
        <v>230</v>
      </c>
      <c r="K24" t="s">
        <v>230</v>
      </c>
    </row>
  </sheetData>
  <phoneticPr fontId="17" type="noConversion"/>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AW94"/>
  <sheetViews>
    <sheetView windowProtection="1" showGridLines="0" zoomScale="85" zoomScaleNormal="85" zoomScaleSheetLayoutView="90" workbookViewId="0">
      <selection activeCell="Z12" sqref="Z12:AN12"/>
    </sheetView>
  </sheetViews>
  <sheetFormatPr baseColWidth="10" defaultColWidth="11.42578125" defaultRowHeight="12.75"/>
  <cols>
    <col min="1" max="1" width="3.42578125" style="2" customWidth="1"/>
    <col min="2" max="3" width="9" style="2" customWidth="1"/>
    <col min="4" max="4" width="25.140625" style="2" customWidth="1"/>
    <col min="5" max="6" width="4.85546875" style="2" customWidth="1"/>
    <col min="7" max="7" width="3.5703125" style="2" customWidth="1"/>
    <col min="8" max="8" width="5.42578125" style="2" customWidth="1"/>
    <col min="9" max="11" width="4.85546875" style="2" customWidth="1"/>
    <col min="12" max="13" width="5.42578125" style="2" customWidth="1"/>
    <col min="14" max="14" width="4.85546875" style="2" customWidth="1"/>
    <col min="15" max="15" width="8.5703125" style="2" customWidth="1"/>
    <col min="16" max="16" width="3.5703125" style="2" customWidth="1"/>
    <col min="17" max="17" width="3" style="2" customWidth="1"/>
    <col min="18" max="18" width="4.140625" style="2" customWidth="1"/>
    <col min="19" max="19" width="4.85546875" style="2" customWidth="1"/>
    <col min="20" max="20" width="5.42578125" style="2" customWidth="1"/>
    <col min="21" max="22" width="3.5703125" style="2" customWidth="1"/>
    <col min="23" max="23" width="2.5703125" style="2" customWidth="1"/>
    <col min="24" max="24" width="3.42578125" style="2" customWidth="1"/>
    <col min="25" max="25" width="2.42578125" style="2" customWidth="1"/>
    <col min="26" max="26" width="6.42578125" style="2" customWidth="1"/>
    <col min="27" max="27" width="3.42578125" style="2" customWidth="1"/>
    <col min="28" max="29" width="3.5703125" style="2" customWidth="1"/>
    <col min="30" max="30" width="4.5703125" style="2" bestFit="1" customWidth="1"/>
    <col min="31" max="31" width="2.5703125" style="2" customWidth="1"/>
    <col min="32" max="32" width="3.42578125" style="2" customWidth="1"/>
    <col min="33" max="33" width="3.85546875" style="2" customWidth="1"/>
    <col min="34" max="39" width="3.42578125" style="2" customWidth="1"/>
    <col min="40" max="40" width="4.42578125" style="2" customWidth="1"/>
    <col min="41" max="41" width="0" style="2" hidden="1" customWidth="1"/>
    <col min="42" max="45" width="11.42578125" style="2" hidden="1" customWidth="1"/>
    <col min="46" max="46" width="11.42578125" style="2"/>
    <col min="47" max="48" width="11.42578125" style="2" hidden="1" customWidth="1"/>
    <col min="49" max="16384" width="11.42578125" style="2"/>
  </cols>
  <sheetData>
    <row r="1" spans="2:49" ht="13.5" thickBot="1"/>
    <row r="2" spans="2:49" s="8" customFormat="1" ht="85.5" customHeight="1" thickBot="1">
      <c r="B2" s="239" t="s">
        <v>556</v>
      </c>
      <c r="C2" s="240"/>
      <c r="D2" s="240"/>
      <c r="E2" s="241"/>
      <c r="F2" s="255" t="s">
        <v>3420</v>
      </c>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7"/>
      <c r="AH2" s="249" t="s">
        <v>3490</v>
      </c>
      <c r="AI2" s="250"/>
      <c r="AJ2" s="250"/>
      <c r="AK2" s="250"/>
      <c r="AL2" s="250"/>
      <c r="AM2" s="250"/>
      <c r="AN2" s="251"/>
    </row>
    <row r="3" spans="2:49" s="8" customFormat="1" ht="24.75" customHeight="1">
      <c r="B3" s="258" t="s">
        <v>3397</v>
      </c>
      <c r="C3" s="259"/>
      <c r="D3" s="260"/>
      <c r="E3" s="252"/>
      <c r="F3" s="253"/>
      <c r="G3" s="253"/>
      <c r="H3" s="253"/>
      <c r="I3" s="253"/>
      <c r="J3" s="253"/>
      <c r="K3" s="253"/>
      <c r="L3" s="253"/>
      <c r="M3" s="253"/>
      <c r="N3" s="253"/>
      <c r="O3" s="253"/>
      <c r="P3" s="253"/>
      <c r="Q3" s="253"/>
      <c r="R3" s="253"/>
      <c r="S3" s="253"/>
      <c r="T3" s="253"/>
      <c r="U3" s="253"/>
      <c r="V3" s="253"/>
      <c r="W3" s="253"/>
      <c r="X3" s="253"/>
      <c r="Y3" s="253"/>
      <c r="Z3" s="254"/>
      <c r="AA3" s="268" t="s">
        <v>3382</v>
      </c>
      <c r="AB3" s="269"/>
      <c r="AC3" s="269"/>
      <c r="AD3" s="269"/>
      <c r="AE3" s="269"/>
      <c r="AF3" s="270"/>
      <c r="AG3" s="252" t="s">
        <v>3377</v>
      </c>
      <c r="AH3" s="275"/>
      <c r="AI3" s="252" t="s">
        <v>3376</v>
      </c>
      <c r="AJ3" s="275"/>
      <c r="AK3" s="252" t="s">
        <v>3378</v>
      </c>
      <c r="AL3" s="253"/>
      <c r="AM3" s="253"/>
      <c r="AN3" s="275"/>
      <c r="AP3" s="9" t="s">
        <v>208</v>
      </c>
    </row>
    <row r="4" spans="2:49" s="6" customFormat="1" ht="14.25" customHeight="1">
      <c r="B4" s="282" t="s">
        <v>3240</v>
      </c>
      <c r="C4" s="283"/>
      <c r="D4" s="284"/>
      <c r="E4" s="63"/>
      <c r="F4" s="63"/>
      <c r="G4" s="63"/>
      <c r="H4" s="63"/>
      <c r="I4" s="64"/>
      <c r="J4" s="64"/>
      <c r="K4" s="291" t="s">
        <v>3379</v>
      </c>
      <c r="L4" s="292"/>
      <c r="M4" s="292"/>
      <c r="N4" s="295"/>
      <c r="O4" s="296"/>
      <c r="P4" s="296"/>
      <c r="Q4" s="296"/>
      <c r="R4" s="296"/>
      <c r="S4" s="296"/>
      <c r="T4" s="296"/>
      <c r="U4" s="296"/>
      <c r="V4" s="296"/>
      <c r="W4" s="296"/>
      <c r="X4" s="296"/>
      <c r="Y4" s="296"/>
      <c r="Z4" s="297"/>
      <c r="AA4" s="271"/>
      <c r="AB4" s="271"/>
      <c r="AC4" s="271"/>
      <c r="AD4" s="271"/>
      <c r="AE4" s="271"/>
      <c r="AF4" s="272"/>
      <c r="AG4" s="247" t="s">
        <v>230</v>
      </c>
      <c r="AH4" s="78" t="s">
        <v>230</v>
      </c>
      <c r="AI4" s="76" t="s">
        <v>230</v>
      </c>
      <c r="AJ4" s="80" t="s">
        <v>230</v>
      </c>
      <c r="AK4" s="76" t="s">
        <v>230</v>
      </c>
      <c r="AL4" s="76" t="s">
        <v>230</v>
      </c>
      <c r="AM4" s="76" t="s">
        <v>230</v>
      </c>
      <c r="AN4" s="76" t="s">
        <v>230</v>
      </c>
      <c r="AP4" s="7" t="s">
        <v>209</v>
      </c>
      <c r="AW4" s="100"/>
    </row>
    <row r="5" spans="2:49" ht="15.75" customHeight="1" thickBot="1">
      <c r="B5" s="285"/>
      <c r="C5" s="286"/>
      <c r="D5" s="287"/>
      <c r="E5" s="67"/>
      <c r="F5" s="65"/>
      <c r="G5" s="65"/>
      <c r="H5" s="65"/>
      <c r="I5" s="66"/>
      <c r="J5" s="66"/>
      <c r="K5" s="293"/>
      <c r="L5" s="294"/>
      <c r="M5" s="294"/>
      <c r="N5" s="298"/>
      <c r="O5" s="299"/>
      <c r="P5" s="299"/>
      <c r="Q5" s="299"/>
      <c r="R5" s="299"/>
      <c r="S5" s="299"/>
      <c r="T5" s="299"/>
      <c r="U5" s="299"/>
      <c r="V5" s="299"/>
      <c r="W5" s="299"/>
      <c r="X5" s="299"/>
      <c r="Y5" s="299"/>
      <c r="Z5" s="300"/>
      <c r="AA5" s="273"/>
      <c r="AB5" s="273"/>
      <c r="AC5" s="273"/>
      <c r="AD5" s="273"/>
      <c r="AE5" s="273"/>
      <c r="AF5" s="274"/>
      <c r="AG5" s="248"/>
      <c r="AH5" s="79" t="s">
        <v>230</v>
      </c>
      <c r="AI5" s="77" t="s">
        <v>230</v>
      </c>
      <c r="AJ5" s="81" t="s">
        <v>230</v>
      </c>
      <c r="AK5" s="77" t="s">
        <v>230</v>
      </c>
      <c r="AL5" s="77" t="s">
        <v>230</v>
      </c>
      <c r="AM5" s="77" t="s">
        <v>230</v>
      </c>
      <c r="AN5" s="77" t="s">
        <v>230</v>
      </c>
      <c r="AQ5" s="5"/>
      <c r="AR5" s="5"/>
      <c r="AS5" s="5"/>
      <c r="AT5" s="5"/>
      <c r="AU5" s="5"/>
      <c r="AV5" s="5"/>
      <c r="AW5" s="101"/>
    </row>
    <row r="6" spans="2:49" ht="5.25" customHeight="1" thickBot="1">
      <c r="B6" s="32"/>
      <c r="C6" s="32"/>
      <c r="D6" s="32"/>
      <c r="E6" s="31"/>
      <c r="F6" s="31"/>
      <c r="G6" s="31"/>
      <c r="H6" s="31"/>
      <c r="I6" s="23"/>
      <c r="J6" s="23"/>
      <c r="K6" s="31"/>
      <c r="L6" s="31"/>
      <c r="M6" s="23"/>
      <c r="N6" s="23"/>
      <c r="O6" s="23"/>
      <c r="P6" s="23"/>
      <c r="Q6" s="23"/>
      <c r="R6" s="24"/>
      <c r="S6" s="24"/>
      <c r="T6" s="24"/>
      <c r="U6" s="24"/>
      <c r="V6" s="24"/>
      <c r="W6" s="24"/>
      <c r="X6" s="24"/>
      <c r="Y6" s="24"/>
      <c r="Z6" s="24"/>
      <c r="AA6" s="24"/>
      <c r="AB6" s="24"/>
      <c r="AC6" s="24"/>
      <c r="AD6" s="23"/>
      <c r="AE6" s="23"/>
      <c r="AF6" s="23"/>
      <c r="AG6" s="24"/>
      <c r="AH6" s="24"/>
      <c r="AI6" s="24"/>
      <c r="AJ6" s="24"/>
      <c r="AK6" s="24"/>
      <c r="AL6" s="24"/>
      <c r="AM6" s="24"/>
      <c r="AN6" s="24"/>
      <c r="AQ6" s="5"/>
      <c r="AR6" s="5"/>
      <c r="AS6" s="5"/>
      <c r="AT6" s="5"/>
      <c r="AU6" s="5"/>
      <c r="AV6" s="5"/>
    </row>
    <row r="7" spans="2:49" ht="18">
      <c r="B7" s="276" t="s">
        <v>3380</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8"/>
      <c r="AP7" s="1" t="s">
        <v>210</v>
      </c>
    </row>
    <row r="8" spans="2:49" ht="15.75">
      <c r="B8" s="264" t="s">
        <v>3381</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6"/>
      <c r="AP8" s="1" t="s">
        <v>210</v>
      </c>
    </row>
    <row r="9" spans="2:49" ht="19.5" customHeight="1">
      <c r="B9" s="220" t="s">
        <v>3383</v>
      </c>
      <c r="C9" s="221"/>
      <c r="D9" s="221"/>
      <c r="E9" s="149"/>
      <c r="F9" s="150"/>
      <c r="G9" s="150"/>
      <c r="H9" s="150"/>
      <c r="I9" s="150"/>
      <c r="J9" s="150"/>
      <c r="K9" s="150"/>
      <c r="L9" s="150"/>
      <c r="M9" s="150"/>
      <c r="N9" s="150"/>
      <c r="O9" s="150"/>
      <c r="P9" s="150"/>
      <c r="Q9" s="150"/>
      <c r="R9" s="150"/>
      <c r="S9" s="150"/>
      <c r="T9" s="150"/>
      <c r="U9" s="150"/>
      <c r="V9" s="150"/>
      <c r="W9" s="150"/>
      <c r="X9" s="150"/>
      <c r="Y9" s="290"/>
      <c r="Z9" s="301" t="s">
        <v>3484</v>
      </c>
      <c r="AA9" s="194"/>
      <c r="AB9" s="194"/>
      <c r="AC9" s="194"/>
      <c r="AD9" s="194"/>
      <c r="AE9" s="195"/>
      <c r="AF9" s="418" t="s">
        <v>230</v>
      </c>
      <c r="AG9" s="350"/>
      <c r="AH9" s="350"/>
      <c r="AI9" s="350"/>
      <c r="AJ9" s="350"/>
      <c r="AK9" s="350"/>
      <c r="AL9" s="350"/>
      <c r="AM9" s="350"/>
      <c r="AN9" s="351"/>
      <c r="AP9" s="1" t="s">
        <v>211</v>
      </c>
    </row>
    <row r="10" spans="2:49" ht="20.100000000000001" customHeight="1">
      <c r="B10" s="220" t="s">
        <v>3384</v>
      </c>
      <c r="C10" s="221"/>
      <c r="D10" s="221"/>
      <c r="E10" s="149" t="s">
        <v>230</v>
      </c>
      <c r="F10" s="150"/>
      <c r="G10" s="150"/>
      <c r="H10" s="150"/>
      <c r="I10" s="150"/>
      <c r="J10" s="150"/>
      <c r="K10" s="150"/>
      <c r="L10" s="150"/>
      <c r="M10" s="150"/>
      <c r="N10" s="150"/>
      <c r="O10" s="150"/>
      <c r="P10" s="150"/>
      <c r="Q10" s="150"/>
      <c r="R10" s="150"/>
      <c r="S10" s="150"/>
      <c r="T10" s="150"/>
      <c r="U10" s="150"/>
      <c r="V10" s="150"/>
      <c r="W10" s="150"/>
      <c r="X10" s="150"/>
      <c r="Y10" s="290"/>
      <c r="Z10" s="302"/>
      <c r="AA10" s="303"/>
      <c r="AB10" s="303"/>
      <c r="AC10" s="303"/>
      <c r="AD10" s="303"/>
      <c r="AE10" s="304"/>
      <c r="AF10" s="419"/>
      <c r="AG10" s="420"/>
      <c r="AH10" s="420"/>
      <c r="AI10" s="420"/>
      <c r="AJ10" s="420"/>
      <c r="AK10" s="420"/>
      <c r="AL10" s="420"/>
      <c r="AM10" s="420"/>
      <c r="AN10" s="421"/>
      <c r="AP10" s="1" t="s">
        <v>212</v>
      </c>
      <c r="AQ10" s="4">
        <v>2007</v>
      </c>
    </row>
    <row r="11" spans="2:49" ht="20.100000000000001" customHeight="1">
      <c r="B11" s="220" t="s">
        <v>3385</v>
      </c>
      <c r="C11" s="221"/>
      <c r="D11" s="221"/>
      <c r="E11" s="149" t="s">
        <v>230</v>
      </c>
      <c r="F11" s="150"/>
      <c r="G11" s="150"/>
      <c r="H11" s="150"/>
      <c r="I11" s="150"/>
      <c r="J11" s="150"/>
      <c r="K11" s="150"/>
      <c r="L11" s="150"/>
      <c r="M11" s="150"/>
      <c r="N11" s="150"/>
      <c r="O11" s="290"/>
      <c r="P11" s="146" t="s">
        <v>3488</v>
      </c>
      <c r="Q11" s="147"/>
      <c r="R11" s="147"/>
      <c r="S11" s="147"/>
      <c r="T11" s="147"/>
      <c r="U11" s="147"/>
      <c r="V11" s="147"/>
      <c r="W11" s="147"/>
      <c r="X11" s="147"/>
      <c r="Y11" s="147"/>
      <c r="Z11" s="237"/>
      <c r="AA11" s="237"/>
      <c r="AB11" s="237"/>
      <c r="AC11" s="237"/>
      <c r="AD11" s="237"/>
      <c r="AE11" s="237"/>
      <c r="AF11" s="237"/>
      <c r="AG11" s="237"/>
      <c r="AH11" s="237"/>
      <c r="AI11" s="237"/>
      <c r="AJ11" s="237"/>
      <c r="AK11" s="237"/>
      <c r="AL11" s="237"/>
      <c r="AM11" s="237"/>
      <c r="AN11" s="238"/>
      <c r="AP11" s="3">
        <v>1</v>
      </c>
      <c r="AQ11" s="168"/>
      <c r="AR11" s="169"/>
      <c r="AS11" s="170"/>
      <c r="AU11" s="3">
        <v>31</v>
      </c>
      <c r="AV11" s="4">
        <v>30050</v>
      </c>
    </row>
    <row r="12" spans="2:49" ht="20.100000000000001" customHeight="1">
      <c r="B12" s="220" t="s">
        <v>3386</v>
      </c>
      <c r="C12" s="221"/>
      <c r="D12" s="221"/>
      <c r="E12" s="149" t="s">
        <v>230</v>
      </c>
      <c r="F12" s="150"/>
      <c r="G12" s="150"/>
      <c r="H12" s="150"/>
      <c r="I12" s="150"/>
      <c r="J12" s="150"/>
      <c r="K12" s="150"/>
      <c r="L12" s="150"/>
      <c r="M12" s="150"/>
      <c r="N12" s="150"/>
      <c r="O12" s="151"/>
      <c r="P12" s="146" t="s">
        <v>3489</v>
      </c>
      <c r="Q12" s="147"/>
      <c r="R12" s="147"/>
      <c r="S12" s="147"/>
      <c r="T12" s="147"/>
      <c r="U12" s="147"/>
      <c r="V12" s="147"/>
      <c r="W12" s="147"/>
      <c r="X12" s="147"/>
      <c r="Y12" s="148"/>
      <c r="Z12" s="149"/>
      <c r="AA12" s="150"/>
      <c r="AB12" s="150"/>
      <c r="AC12" s="150"/>
      <c r="AD12" s="150"/>
      <c r="AE12" s="150"/>
      <c r="AF12" s="150"/>
      <c r="AG12" s="150"/>
      <c r="AH12" s="150"/>
      <c r="AI12" s="150"/>
      <c r="AJ12" s="150"/>
      <c r="AK12" s="150"/>
      <c r="AL12" s="150"/>
      <c r="AM12" s="150"/>
      <c r="AN12" s="151"/>
      <c r="AQ12" s="4"/>
    </row>
    <row r="13" spans="2:49" ht="20.100000000000001" customHeight="1">
      <c r="B13" s="220" t="s">
        <v>3387</v>
      </c>
      <c r="C13" s="221"/>
      <c r="D13" s="221"/>
      <c r="E13" s="222" t="s">
        <v>230</v>
      </c>
      <c r="F13" s="222"/>
      <c r="G13" s="222"/>
      <c r="H13" s="222"/>
      <c r="I13" s="222"/>
      <c r="J13" s="222"/>
      <c r="K13" s="222"/>
      <c r="L13" s="222"/>
      <c r="M13" s="222"/>
      <c r="N13" s="222"/>
      <c r="O13" s="222"/>
      <c r="P13" s="219" t="s">
        <v>215</v>
      </c>
      <c r="Q13" s="219"/>
      <c r="R13" s="219"/>
      <c r="S13" s="222" t="s">
        <v>230</v>
      </c>
      <c r="T13" s="222"/>
      <c r="U13" s="222"/>
      <c r="V13" s="222"/>
      <c r="W13" s="222"/>
      <c r="X13" s="222"/>
      <c r="Y13" s="222"/>
      <c r="Z13" s="222"/>
      <c r="AA13" s="222"/>
      <c r="AB13" s="222"/>
      <c r="AC13" s="219" t="s">
        <v>216</v>
      </c>
      <c r="AD13" s="219"/>
      <c r="AE13" s="219"/>
      <c r="AF13" s="222" t="s">
        <v>230</v>
      </c>
      <c r="AG13" s="222"/>
      <c r="AH13" s="222"/>
      <c r="AI13" s="222"/>
      <c r="AJ13" s="222"/>
      <c r="AK13" s="222"/>
      <c r="AL13" s="222"/>
      <c r="AM13" s="222"/>
      <c r="AN13" s="246"/>
      <c r="AP13" s="10"/>
    </row>
    <row r="14" spans="2:49" ht="19.5" customHeight="1">
      <c r="B14" s="220" t="s">
        <v>214</v>
      </c>
      <c r="C14" s="221"/>
      <c r="D14" s="221"/>
      <c r="E14" s="288"/>
      <c r="F14" s="222"/>
      <c r="G14" s="222"/>
      <c r="H14" s="222"/>
      <c r="I14" s="222"/>
      <c r="J14" s="222"/>
      <c r="K14" s="222"/>
      <c r="L14" s="222"/>
      <c r="M14" s="222"/>
      <c r="N14" s="222"/>
      <c r="O14" s="222"/>
      <c r="P14" s="222"/>
      <c r="Q14" s="222"/>
      <c r="R14" s="222"/>
      <c r="S14" s="219" t="s">
        <v>217</v>
      </c>
      <c r="T14" s="219"/>
      <c r="U14" s="219"/>
      <c r="V14" s="222"/>
      <c r="W14" s="222"/>
      <c r="X14" s="222"/>
      <c r="Y14" s="222"/>
      <c r="Z14" s="222"/>
      <c r="AA14" s="222"/>
      <c r="AB14" s="222"/>
      <c r="AC14" s="222"/>
      <c r="AD14" s="222"/>
      <c r="AE14" s="222"/>
      <c r="AF14" s="222"/>
      <c r="AG14" s="222"/>
      <c r="AH14" s="222"/>
      <c r="AI14" s="222"/>
      <c r="AJ14" s="222"/>
      <c r="AK14" s="222"/>
      <c r="AL14" s="222"/>
      <c r="AM14" s="222"/>
      <c r="AN14" s="246"/>
      <c r="AP14" s="10"/>
    </row>
    <row r="15" spans="2:49" ht="29.25" customHeight="1">
      <c r="B15" s="220" t="s">
        <v>3392</v>
      </c>
      <c r="C15" s="221"/>
      <c r="D15" s="221"/>
      <c r="E15" s="222"/>
      <c r="F15" s="222"/>
      <c r="G15" s="222"/>
      <c r="H15" s="222"/>
      <c r="I15" s="222"/>
      <c r="J15" s="222"/>
      <c r="K15" s="222"/>
      <c r="L15" s="222"/>
      <c r="M15" s="222"/>
      <c r="N15" s="222"/>
      <c r="O15" s="218" t="s">
        <v>3390</v>
      </c>
      <c r="P15" s="219"/>
      <c r="Q15" s="219"/>
      <c r="R15" s="222"/>
      <c r="S15" s="222"/>
      <c r="T15" s="222"/>
      <c r="U15" s="222"/>
      <c r="V15" s="222"/>
      <c r="W15" s="222"/>
      <c r="X15" s="222"/>
      <c r="Y15" s="222"/>
      <c r="Z15" s="222"/>
      <c r="AA15" s="222"/>
      <c r="AB15" s="222"/>
      <c r="AC15" s="218" t="s">
        <v>3391</v>
      </c>
      <c r="AD15" s="219"/>
      <c r="AE15" s="219"/>
      <c r="AF15" s="222"/>
      <c r="AG15" s="222"/>
      <c r="AH15" s="222"/>
      <c r="AI15" s="222"/>
      <c r="AJ15" s="222"/>
      <c r="AK15" s="222"/>
      <c r="AL15" s="222"/>
      <c r="AM15" s="222"/>
      <c r="AN15" s="246"/>
      <c r="AP15" s="10"/>
    </row>
    <row r="16" spans="2:49" ht="41.25" customHeight="1">
      <c r="B16" s="220" t="s">
        <v>3450</v>
      </c>
      <c r="C16" s="221"/>
      <c r="D16" s="221"/>
      <c r="E16" s="222"/>
      <c r="F16" s="222"/>
      <c r="G16" s="222"/>
      <c r="H16" s="222"/>
      <c r="I16" s="222"/>
      <c r="J16" s="280" t="s">
        <v>3483</v>
      </c>
      <c r="K16" s="281"/>
      <c r="L16" s="281"/>
      <c r="M16" s="222"/>
      <c r="N16" s="222"/>
      <c r="O16" s="222"/>
      <c r="P16" s="267" t="s">
        <v>3389</v>
      </c>
      <c r="Q16" s="147"/>
      <c r="R16" s="147"/>
      <c r="S16" s="147"/>
      <c r="T16" s="147"/>
      <c r="U16" s="147"/>
      <c r="V16" s="279"/>
      <c r="W16" s="147"/>
      <c r="X16" s="147"/>
      <c r="Y16" s="279"/>
      <c r="Z16" s="279"/>
      <c r="AA16" s="147"/>
      <c r="AB16" s="147"/>
      <c r="AC16" s="147"/>
      <c r="AD16" s="148"/>
      <c r="AE16" s="12"/>
      <c r="AF16" s="37"/>
      <c r="AG16" s="37"/>
      <c r="AH16" s="37"/>
      <c r="AI16" s="11"/>
      <c r="AJ16" s="262"/>
      <c r="AK16" s="262"/>
      <c r="AL16" s="262"/>
      <c r="AM16" s="262"/>
      <c r="AN16" s="263"/>
    </row>
    <row r="17" spans="2:49" ht="36" customHeight="1" thickBot="1">
      <c r="B17" s="335" t="s">
        <v>3388</v>
      </c>
      <c r="C17" s="336"/>
      <c r="D17" s="336"/>
      <c r="E17" s="139"/>
      <c r="F17" s="140"/>
      <c r="G17" s="140"/>
      <c r="H17" s="141"/>
      <c r="I17" s="142"/>
      <c r="J17" s="143"/>
      <c r="K17" s="143" t="s">
        <v>230</v>
      </c>
      <c r="L17" s="140"/>
      <c r="M17" s="142"/>
      <c r="N17" s="142"/>
      <c r="O17" s="144"/>
      <c r="P17" s="337" t="s">
        <v>3398</v>
      </c>
      <c r="Q17" s="338"/>
      <c r="R17" s="338"/>
      <c r="S17" s="338"/>
      <c r="T17" s="338"/>
      <c r="U17" s="339"/>
      <c r="V17" s="234"/>
      <c r="W17" s="235"/>
      <c r="X17" s="235"/>
      <c r="Y17" s="235"/>
      <c r="Z17" s="235"/>
      <c r="AA17" s="235"/>
      <c r="AB17" s="235"/>
      <c r="AC17" s="235"/>
      <c r="AD17" s="235"/>
      <c r="AE17" s="235"/>
      <c r="AF17" s="235"/>
      <c r="AG17" s="235"/>
      <c r="AH17" s="235"/>
      <c r="AI17" s="235"/>
      <c r="AJ17" s="235"/>
      <c r="AK17" s="235"/>
      <c r="AL17" s="235"/>
      <c r="AM17" s="235"/>
      <c r="AN17" s="236"/>
      <c r="AP17" s="10"/>
    </row>
    <row r="18" spans="2:49" ht="14.25" customHeight="1" thickBot="1">
      <c r="B18" s="32"/>
      <c r="C18" s="32"/>
      <c r="D18" s="32"/>
      <c r="E18" s="31"/>
      <c r="F18" s="31"/>
      <c r="G18" s="31"/>
      <c r="H18" s="31"/>
      <c r="I18" s="23"/>
      <c r="J18" s="23"/>
      <c r="K18" s="31"/>
      <c r="L18" s="31"/>
      <c r="M18" s="23"/>
      <c r="N18" s="23"/>
      <c r="O18" s="23"/>
      <c r="P18" s="23"/>
      <c r="Q18" s="23"/>
      <c r="R18" s="24"/>
      <c r="S18" s="24"/>
      <c r="T18" s="24"/>
      <c r="U18" s="24"/>
      <c r="V18" s="24"/>
      <c r="W18" s="24"/>
      <c r="X18" s="24"/>
      <c r="Y18" s="24"/>
      <c r="Z18" s="24"/>
      <c r="AA18" s="24"/>
      <c r="AB18" s="24"/>
      <c r="AC18" s="24"/>
      <c r="AD18" s="23"/>
      <c r="AE18" s="23"/>
      <c r="AF18" s="23"/>
      <c r="AG18" s="24"/>
      <c r="AH18" s="24"/>
      <c r="AI18" s="24"/>
      <c r="AJ18" s="24"/>
      <c r="AK18" s="24"/>
      <c r="AL18" s="24"/>
      <c r="AM18" s="24"/>
      <c r="AN18" s="24"/>
      <c r="AQ18" s="5"/>
      <c r="AR18" s="5"/>
      <c r="AS18" s="5"/>
      <c r="AT18" s="5"/>
      <c r="AU18" s="5"/>
      <c r="AV18" s="5"/>
    </row>
    <row r="19" spans="2:49" ht="57.75" customHeight="1">
      <c r="B19" s="308" t="s">
        <v>3422</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8"/>
      <c r="AQ19" s="5"/>
      <c r="AR19" s="5"/>
      <c r="AS19" s="5"/>
      <c r="AT19" s="5"/>
      <c r="AU19" s="5"/>
      <c r="AV19" s="5"/>
    </row>
    <row r="20" spans="2:49" ht="30" customHeight="1">
      <c r="B20" s="226" t="s">
        <v>3437</v>
      </c>
      <c r="C20" s="227"/>
      <c r="D20" s="227"/>
      <c r="E20" s="226" t="s">
        <v>3438</v>
      </c>
      <c r="F20" s="227"/>
      <c r="G20" s="227"/>
      <c r="H20" s="227"/>
      <c r="I20" s="227"/>
      <c r="J20" s="227"/>
      <c r="K20" s="227"/>
      <c r="L20" s="227"/>
      <c r="M20" s="227"/>
      <c r="N20" s="227"/>
      <c r="O20" s="227"/>
      <c r="P20" s="289"/>
      <c r="Q20" s="424" t="s">
        <v>3439</v>
      </c>
      <c r="R20" s="425"/>
      <c r="S20" s="425"/>
      <c r="T20" s="425"/>
      <c r="U20" s="425"/>
      <c r="V20" s="425"/>
      <c r="W20" s="425"/>
      <c r="X20" s="426"/>
      <c r="Y20" s="424" t="s">
        <v>3440</v>
      </c>
      <c r="Z20" s="425"/>
      <c r="AA20" s="425"/>
      <c r="AB20" s="425"/>
      <c r="AC20" s="426"/>
      <c r="AD20" s="225" t="s">
        <v>3442</v>
      </c>
      <c r="AE20" s="225"/>
      <c r="AF20" s="225"/>
      <c r="AG20" s="225"/>
      <c r="AH20" s="225"/>
      <c r="AI20" s="225"/>
      <c r="AJ20" s="225"/>
      <c r="AK20" s="225"/>
      <c r="AL20" s="225"/>
      <c r="AM20" s="225"/>
      <c r="AN20" s="225"/>
      <c r="AQ20" s="5"/>
      <c r="AR20" s="5"/>
      <c r="AS20" s="5"/>
      <c r="AT20" s="5"/>
      <c r="AU20" s="5"/>
      <c r="AV20" s="5"/>
    </row>
    <row r="21" spans="2:49" ht="14.25" customHeight="1">
      <c r="B21" s="224"/>
      <c r="C21" s="224"/>
      <c r="D21" s="224"/>
      <c r="E21" s="226" t="s">
        <v>3435</v>
      </c>
      <c r="F21" s="227"/>
      <c r="G21" s="227"/>
      <c r="H21" s="227"/>
      <c r="I21" s="227"/>
      <c r="J21" s="227"/>
      <c r="K21" s="227"/>
      <c r="L21" s="227"/>
      <c r="M21" s="227"/>
      <c r="N21" s="227"/>
      <c r="O21" s="227"/>
      <c r="P21" s="289"/>
      <c r="Q21" s="424" t="s">
        <v>3436</v>
      </c>
      <c r="R21" s="425"/>
      <c r="S21" s="425"/>
      <c r="T21" s="425"/>
      <c r="U21" s="425"/>
      <c r="V21" s="425"/>
      <c r="W21" s="425"/>
      <c r="X21" s="426"/>
      <c r="Y21" s="424" t="s">
        <v>3441</v>
      </c>
      <c r="Z21" s="425"/>
      <c r="AA21" s="425"/>
      <c r="AB21" s="425"/>
      <c r="AC21" s="426"/>
      <c r="AD21" s="225"/>
      <c r="AE21" s="225"/>
      <c r="AF21" s="225"/>
      <c r="AG21" s="225"/>
      <c r="AH21" s="225"/>
      <c r="AI21" s="225"/>
      <c r="AJ21" s="225"/>
      <c r="AK21" s="225"/>
      <c r="AL21" s="225"/>
      <c r="AM21" s="225"/>
      <c r="AN21" s="225"/>
      <c r="AQ21" s="5"/>
      <c r="AR21" s="5"/>
      <c r="AS21" s="5"/>
      <c r="AT21" s="5"/>
      <c r="AU21" s="5"/>
      <c r="AV21" s="5"/>
    </row>
    <row r="22" spans="2:49" ht="14.25" customHeight="1">
      <c r="B22" s="224"/>
      <c r="C22" s="224"/>
      <c r="D22" s="224"/>
      <c r="E22" s="226" t="s">
        <v>3435</v>
      </c>
      <c r="F22" s="227"/>
      <c r="G22" s="227"/>
      <c r="H22" s="227"/>
      <c r="I22" s="227"/>
      <c r="J22" s="227"/>
      <c r="K22" s="227"/>
      <c r="L22" s="227"/>
      <c r="M22" s="227"/>
      <c r="N22" s="227"/>
      <c r="O22" s="227"/>
      <c r="P22" s="289"/>
      <c r="Q22" s="424" t="s">
        <v>3436</v>
      </c>
      <c r="R22" s="425"/>
      <c r="S22" s="425"/>
      <c r="T22" s="425"/>
      <c r="U22" s="425"/>
      <c r="V22" s="425"/>
      <c r="W22" s="425"/>
      <c r="X22" s="426"/>
      <c r="Y22" s="424" t="s">
        <v>3441</v>
      </c>
      <c r="Z22" s="425"/>
      <c r="AA22" s="425"/>
      <c r="AB22" s="425"/>
      <c r="AC22" s="426"/>
      <c r="AD22" s="225"/>
      <c r="AE22" s="225"/>
      <c r="AF22" s="225"/>
      <c r="AG22" s="225"/>
      <c r="AH22" s="225"/>
      <c r="AI22" s="225"/>
      <c r="AJ22" s="225"/>
      <c r="AK22" s="225"/>
      <c r="AL22" s="225"/>
      <c r="AM22" s="225"/>
      <c r="AN22" s="225"/>
      <c r="AQ22" s="5"/>
      <c r="AR22" s="5"/>
      <c r="AS22" s="5"/>
      <c r="AT22" s="5"/>
      <c r="AU22" s="5"/>
      <c r="AV22" s="5"/>
    </row>
    <row r="23" spans="2:49" ht="14.25" customHeight="1">
      <c r="B23" s="224"/>
      <c r="C23" s="224"/>
      <c r="D23" s="224"/>
      <c r="E23" s="226" t="s">
        <v>3435</v>
      </c>
      <c r="F23" s="227"/>
      <c r="G23" s="227"/>
      <c r="H23" s="227"/>
      <c r="I23" s="227"/>
      <c r="J23" s="227"/>
      <c r="K23" s="227"/>
      <c r="L23" s="227"/>
      <c r="M23" s="227"/>
      <c r="N23" s="227"/>
      <c r="O23" s="227"/>
      <c r="P23" s="289"/>
      <c r="Q23" s="424" t="s">
        <v>3436</v>
      </c>
      <c r="R23" s="425"/>
      <c r="S23" s="425"/>
      <c r="T23" s="425"/>
      <c r="U23" s="425"/>
      <c r="V23" s="425"/>
      <c r="W23" s="425"/>
      <c r="X23" s="426"/>
      <c r="Y23" s="424" t="s">
        <v>3441</v>
      </c>
      <c r="Z23" s="425"/>
      <c r="AA23" s="425"/>
      <c r="AB23" s="425"/>
      <c r="AC23" s="426"/>
      <c r="AD23" s="225"/>
      <c r="AE23" s="225"/>
      <c r="AF23" s="225"/>
      <c r="AG23" s="225"/>
      <c r="AH23" s="225"/>
      <c r="AI23" s="225"/>
      <c r="AJ23" s="225"/>
      <c r="AK23" s="225"/>
      <c r="AL23" s="225"/>
      <c r="AM23" s="225"/>
      <c r="AN23" s="225"/>
      <c r="AQ23" s="5"/>
      <c r="AR23" s="5"/>
      <c r="AS23" s="5"/>
      <c r="AT23" s="5"/>
      <c r="AU23" s="5"/>
      <c r="AV23" s="5"/>
    </row>
    <row r="24" spans="2:49" ht="14.25" customHeight="1">
      <c r="B24" s="224"/>
      <c r="C24" s="224"/>
      <c r="D24" s="224"/>
      <c r="E24" s="223" t="s">
        <v>3435</v>
      </c>
      <c r="F24" s="223"/>
      <c r="G24" s="223"/>
      <c r="H24" s="223"/>
      <c r="I24" s="223"/>
      <c r="J24" s="223"/>
      <c r="K24" s="223"/>
      <c r="L24" s="223"/>
      <c r="M24" s="223"/>
      <c r="N24" s="223"/>
      <c r="O24" s="223"/>
      <c r="P24" s="223"/>
      <c r="Q24" s="225" t="s">
        <v>3436</v>
      </c>
      <c r="R24" s="225"/>
      <c r="S24" s="225"/>
      <c r="T24" s="225"/>
      <c r="U24" s="225"/>
      <c r="V24" s="225"/>
      <c r="W24" s="225"/>
      <c r="X24" s="225"/>
      <c r="Y24" s="225" t="s">
        <v>3441</v>
      </c>
      <c r="Z24" s="225"/>
      <c r="AA24" s="225"/>
      <c r="AB24" s="225"/>
      <c r="AC24" s="225"/>
      <c r="AD24" s="225"/>
      <c r="AE24" s="225"/>
      <c r="AF24" s="225"/>
      <c r="AG24" s="225"/>
      <c r="AH24" s="225"/>
      <c r="AI24" s="225"/>
      <c r="AJ24" s="225"/>
      <c r="AK24" s="225"/>
      <c r="AL24" s="225"/>
      <c r="AM24" s="225"/>
      <c r="AN24" s="225"/>
      <c r="AQ24" s="5"/>
      <c r="AR24" s="5"/>
      <c r="AS24" s="5"/>
      <c r="AT24" s="5"/>
      <c r="AU24" s="5"/>
      <c r="AV24" s="5"/>
    </row>
    <row r="25" spans="2:49" ht="6.6" customHeight="1" thickBot="1">
      <c r="B25" s="32"/>
      <c r="C25" s="32"/>
      <c r="D25" s="136"/>
      <c r="E25" s="137"/>
      <c r="F25" s="137"/>
      <c r="G25" s="137"/>
      <c r="H25" s="137"/>
      <c r="I25" s="137"/>
      <c r="J25" s="137"/>
      <c r="K25" s="137"/>
      <c r="L25" s="137"/>
      <c r="M25" s="137"/>
      <c r="N25" s="137"/>
      <c r="O25" s="137"/>
      <c r="P25" s="137"/>
      <c r="Q25" s="138"/>
      <c r="R25" s="138"/>
      <c r="S25" s="138"/>
      <c r="T25" s="138"/>
      <c r="U25" s="138"/>
      <c r="V25" s="138"/>
      <c r="W25" s="138"/>
      <c r="X25" s="138"/>
      <c r="Y25" s="138"/>
      <c r="Z25" s="138"/>
      <c r="AA25" s="138"/>
      <c r="AB25" s="138"/>
      <c r="AC25" s="138"/>
      <c r="AD25" s="138"/>
      <c r="AE25" s="135"/>
      <c r="AF25" s="135"/>
      <c r="AG25" s="135"/>
      <c r="AH25" s="135"/>
      <c r="AI25" s="135"/>
      <c r="AJ25" s="135"/>
      <c r="AK25" s="135"/>
      <c r="AL25" s="135"/>
      <c r="AM25" s="135"/>
      <c r="AN25" s="135"/>
      <c r="AQ25" s="5"/>
      <c r="AR25" s="5"/>
      <c r="AS25" s="5"/>
      <c r="AT25" s="5"/>
      <c r="AU25" s="5"/>
      <c r="AV25" s="5"/>
    </row>
    <row r="26" spans="2:49" ht="24.75" customHeight="1" thickBot="1">
      <c r="B26" s="228"/>
      <c r="C26" s="229"/>
      <c r="D26" s="230"/>
      <c r="E26" s="231" t="s">
        <v>3435</v>
      </c>
      <c r="F26" s="232"/>
      <c r="G26" s="232"/>
      <c r="H26" s="232"/>
      <c r="I26" s="232"/>
      <c r="J26" s="232"/>
      <c r="K26" s="232"/>
      <c r="L26" s="232"/>
      <c r="M26" s="232"/>
      <c r="N26" s="232"/>
      <c r="O26" s="232"/>
      <c r="P26" s="233"/>
      <c r="Q26" s="427" t="s">
        <v>3436</v>
      </c>
      <c r="R26" s="428"/>
      <c r="S26" s="428"/>
      <c r="T26" s="428"/>
      <c r="U26" s="428"/>
      <c r="V26" s="428"/>
      <c r="W26" s="428"/>
      <c r="X26" s="429"/>
      <c r="Y26" s="427" t="s">
        <v>3441</v>
      </c>
      <c r="Z26" s="428"/>
      <c r="AA26" s="428"/>
      <c r="AB26" s="428"/>
      <c r="AC26" s="429"/>
      <c r="AD26" s="310" t="s">
        <v>3485</v>
      </c>
      <c r="AE26" s="311"/>
      <c r="AF26" s="311"/>
      <c r="AG26" s="311"/>
      <c r="AH26" s="311"/>
      <c r="AI26" s="311"/>
      <c r="AJ26" s="311"/>
      <c r="AK26" s="311"/>
      <c r="AL26" s="311"/>
      <c r="AM26" s="311"/>
      <c r="AN26" s="312"/>
      <c r="AQ26" s="5"/>
      <c r="AR26" s="5"/>
      <c r="AS26" s="5"/>
      <c r="AT26" s="5"/>
      <c r="AU26" s="5"/>
      <c r="AV26" s="5"/>
    </row>
    <row r="27" spans="2:49" ht="138.75" customHeight="1">
      <c r="B27" s="313" t="s">
        <v>3443</v>
      </c>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5"/>
      <c r="AQ27" s="5"/>
      <c r="AR27" s="5"/>
      <c r="AS27" s="5"/>
      <c r="AT27" s="5"/>
      <c r="AU27" s="5"/>
      <c r="AV27" s="5"/>
    </row>
    <row r="28" spans="2:49" ht="14.25" customHeight="1" thickBot="1">
      <c r="B28" s="32"/>
      <c r="C28" s="32"/>
      <c r="D28" s="32"/>
      <c r="E28" s="31"/>
      <c r="F28" s="31"/>
      <c r="G28" s="31"/>
      <c r="H28" s="31"/>
      <c r="I28" s="23"/>
      <c r="J28" s="23"/>
      <c r="K28" s="31"/>
      <c r="L28" s="31"/>
      <c r="M28" s="23"/>
      <c r="N28" s="23"/>
      <c r="O28" s="23"/>
      <c r="P28" s="23"/>
      <c r="Q28" s="23"/>
      <c r="R28" s="24"/>
      <c r="S28" s="24"/>
      <c r="T28" s="24"/>
      <c r="U28" s="24"/>
      <c r="V28" s="24"/>
      <c r="W28" s="24"/>
      <c r="X28" s="24"/>
      <c r="Y28" s="24"/>
      <c r="Z28" s="24"/>
      <c r="AA28" s="24"/>
      <c r="AB28" s="24"/>
      <c r="AC28" s="24"/>
      <c r="AD28" s="23"/>
      <c r="AE28" s="23"/>
      <c r="AF28" s="23"/>
      <c r="AG28" s="24"/>
      <c r="AH28" s="24"/>
      <c r="AI28" s="24"/>
      <c r="AJ28" s="24"/>
      <c r="AK28" s="24"/>
      <c r="AL28" s="24"/>
      <c r="AM28" s="24"/>
      <c r="AN28" s="24"/>
      <c r="AQ28" s="5"/>
      <c r="AR28" s="5"/>
      <c r="AS28" s="5"/>
      <c r="AT28" s="5"/>
      <c r="AU28" s="5"/>
      <c r="AV28" s="5"/>
    </row>
    <row r="29" spans="2:49" ht="14.25" customHeight="1">
      <c r="B29" s="276" t="s">
        <v>3393</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8"/>
      <c r="AO29" s="50"/>
      <c r="AP29" s="1" t="s">
        <v>210</v>
      </c>
      <c r="AW29" s="69"/>
    </row>
    <row r="30" spans="2:49" ht="15.75">
      <c r="B30" s="264" t="s">
        <v>3381</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6"/>
      <c r="AO30" s="47"/>
      <c r="AP30" s="1" t="s">
        <v>210</v>
      </c>
    </row>
    <row r="31" spans="2:49" ht="20.100000000000001" customHeight="1">
      <c r="B31" s="215" t="s">
        <v>3394</v>
      </c>
      <c r="C31" s="216"/>
      <c r="D31" s="217"/>
      <c r="E31" s="149"/>
      <c r="F31" s="150"/>
      <c r="G31" s="150"/>
      <c r="H31" s="150"/>
      <c r="I31" s="150"/>
      <c r="J31" s="150"/>
      <c r="K31" s="150"/>
      <c r="L31" s="150"/>
      <c r="M31" s="150"/>
      <c r="N31" s="150"/>
      <c r="O31" s="150"/>
      <c r="P31" s="150"/>
      <c r="Q31" s="150"/>
      <c r="R31" s="150"/>
      <c r="S31" s="316" t="s">
        <v>3299</v>
      </c>
      <c r="T31" s="147"/>
      <c r="U31" s="147"/>
      <c r="V31" s="147"/>
      <c r="W31" s="147"/>
      <c r="X31" s="147"/>
      <c r="Y31" s="147"/>
      <c r="Z31" s="147"/>
      <c r="AA31" s="147"/>
      <c r="AB31" s="147"/>
      <c r="AC31" s="147"/>
      <c r="AD31" s="147"/>
      <c r="AE31" s="147"/>
      <c r="AF31" s="147"/>
      <c r="AG31" s="147"/>
      <c r="AH31" s="147"/>
      <c r="AI31" s="147"/>
      <c r="AJ31" s="147"/>
      <c r="AK31" s="147"/>
      <c r="AL31" s="147"/>
      <c r="AM31" s="147"/>
      <c r="AN31" s="321"/>
      <c r="AO31" s="47"/>
      <c r="AP31" s="1" t="s">
        <v>211</v>
      </c>
    </row>
    <row r="32" spans="2:49" ht="20.100000000000001" customHeight="1">
      <c r="B32" s="215" t="s">
        <v>3395</v>
      </c>
      <c r="C32" s="216"/>
      <c r="D32" s="217"/>
      <c r="E32" s="149"/>
      <c r="F32" s="150"/>
      <c r="G32" s="150"/>
      <c r="H32" s="150"/>
      <c r="I32" s="150"/>
      <c r="J32" s="150"/>
      <c r="K32" s="150"/>
      <c r="L32" s="150"/>
      <c r="M32" s="150"/>
      <c r="N32" s="150"/>
      <c r="O32" s="150"/>
      <c r="P32" s="150"/>
      <c r="Q32" s="150"/>
      <c r="R32" s="150"/>
      <c r="S32" s="149"/>
      <c r="T32" s="150"/>
      <c r="U32" s="150"/>
      <c r="V32" s="150"/>
      <c r="W32" s="150"/>
      <c r="X32" s="150"/>
      <c r="Y32" s="150"/>
      <c r="Z32" s="150"/>
      <c r="AA32" s="150"/>
      <c r="AB32" s="150"/>
      <c r="AC32" s="150"/>
      <c r="AD32" s="150"/>
      <c r="AE32" s="150"/>
      <c r="AF32" s="150"/>
      <c r="AG32" s="150"/>
      <c r="AH32" s="150"/>
      <c r="AI32" s="150"/>
      <c r="AJ32" s="150"/>
      <c r="AK32" s="150"/>
      <c r="AL32" s="150"/>
      <c r="AM32" s="150"/>
      <c r="AN32" s="151"/>
      <c r="AO32" s="47"/>
      <c r="AP32" s="1" t="s">
        <v>212</v>
      </c>
      <c r="AQ32" s="4">
        <v>2007</v>
      </c>
    </row>
    <row r="33" spans="2:48" ht="25.5" customHeight="1">
      <c r="B33" s="215" t="s">
        <v>3396</v>
      </c>
      <c r="C33" s="216"/>
      <c r="D33" s="217"/>
      <c r="E33" s="119" t="s">
        <v>3444</v>
      </c>
      <c r="F33" s="11"/>
      <c r="G33" s="120" t="s">
        <v>3445</v>
      </c>
      <c r="H33" s="11"/>
      <c r="I33" s="120" t="s">
        <v>3446</v>
      </c>
      <c r="J33" s="11"/>
      <c r="K33" s="120" t="s">
        <v>3447</v>
      </c>
      <c r="L33" s="11"/>
      <c r="M33" s="317" t="s">
        <v>3448</v>
      </c>
      <c r="N33" s="318"/>
      <c r="O33" s="88"/>
      <c r="P33" s="105" t="s">
        <v>3449</v>
      </c>
      <c r="Q33" s="106"/>
      <c r="R33" s="107"/>
      <c r="S33" s="105"/>
      <c r="T33" s="106"/>
      <c r="U33" s="107"/>
      <c r="V33" s="430"/>
      <c r="W33" s="325"/>
      <c r="X33" s="325"/>
      <c r="Y33" s="325"/>
      <c r="Z33" s="325"/>
      <c r="AA33" s="325"/>
      <c r="AB33" s="325"/>
      <c r="AC33" s="325"/>
      <c r="AD33" s="325"/>
      <c r="AE33" s="325"/>
      <c r="AF33" s="325"/>
      <c r="AG33" s="325"/>
      <c r="AH33" s="325"/>
      <c r="AI33" s="325"/>
      <c r="AJ33" s="325"/>
      <c r="AK33" s="325"/>
      <c r="AL33" s="325"/>
      <c r="AM33" s="325"/>
      <c r="AN33" s="431"/>
      <c r="AO33" s="47"/>
      <c r="AP33" s="3">
        <v>1</v>
      </c>
      <c r="AQ33" s="168"/>
      <c r="AR33" s="169"/>
      <c r="AS33" s="170"/>
      <c r="AU33" s="3">
        <v>31</v>
      </c>
      <c r="AV33" s="4">
        <v>30050</v>
      </c>
    </row>
    <row r="34" spans="2:48" ht="20.100000000000001" customHeight="1">
      <c r="B34" s="215" t="s">
        <v>3399</v>
      </c>
      <c r="C34" s="216"/>
      <c r="D34" s="217"/>
      <c r="E34" s="305"/>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9"/>
      <c r="AO34" s="47"/>
      <c r="AQ34" s="4"/>
    </row>
    <row r="35" spans="2:48" ht="20.100000000000001" customHeight="1">
      <c r="B35" s="215" t="s">
        <v>3387</v>
      </c>
      <c r="C35" s="216"/>
      <c r="D35" s="217"/>
      <c r="E35" s="305"/>
      <c r="F35" s="306"/>
      <c r="G35" s="306"/>
      <c r="H35" s="306"/>
      <c r="I35" s="306"/>
      <c r="J35" s="306"/>
      <c r="K35" s="306"/>
      <c r="L35" s="306"/>
      <c r="M35" s="306"/>
      <c r="N35" s="306"/>
      <c r="O35" s="307"/>
      <c r="P35" s="316" t="s">
        <v>216</v>
      </c>
      <c r="Q35" s="147"/>
      <c r="R35" s="148"/>
      <c r="S35" s="305"/>
      <c r="T35" s="306"/>
      <c r="U35" s="306"/>
      <c r="V35" s="306"/>
      <c r="W35" s="306"/>
      <c r="X35" s="306"/>
      <c r="Y35" s="306"/>
      <c r="Z35" s="306"/>
      <c r="AA35" s="306"/>
      <c r="AB35" s="307"/>
      <c r="AC35" s="316"/>
      <c r="AD35" s="147"/>
      <c r="AE35" s="148"/>
      <c r="AF35" s="305"/>
      <c r="AG35" s="306"/>
      <c r="AH35" s="306"/>
      <c r="AI35" s="306"/>
      <c r="AJ35" s="306"/>
      <c r="AK35" s="306"/>
      <c r="AL35" s="306"/>
      <c r="AM35" s="306"/>
      <c r="AN35" s="309"/>
      <c r="AO35" s="47"/>
      <c r="AP35" s="10"/>
    </row>
    <row r="36" spans="2:48" ht="20.100000000000001" customHeight="1">
      <c r="B36" s="215" t="s">
        <v>214</v>
      </c>
      <c r="C36" s="216"/>
      <c r="D36" s="217"/>
      <c r="E36" s="305"/>
      <c r="F36" s="306"/>
      <c r="G36" s="306"/>
      <c r="H36" s="306"/>
      <c r="I36" s="306"/>
      <c r="J36" s="306"/>
      <c r="K36" s="306"/>
      <c r="L36" s="306"/>
      <c r="M36" s="306"/>
      <c r="N36" s="306"/>
      <c r="O36" s="307"/>
      <c r="P36" s="316" t="s">
        <v>217</v>
      </c>
      <c r="Q36" s="147"/>
      <c r="R36" s="148"/>
      <c r="S36" s="305"/>
      <c r="T36" s="306"/>
      <c r="U36" s="306"/>
      <c r="V36" s="306"/>
      <c r="W36" s="306"/>
      <c r="X36" s="306"/>
      <c r="Y36" s="306"/>
      <c r="Z36" s="306"/>
      <c r="AA36" s="306"/>
      <c r="AB36" s="306"/>
      <c r="AC36" s="306"/>
      <c r="AD36" s="306"/>
      <c r="AE36" s="306"/>
      <c r="AF36" s="306"/>
      <c r="AG36" s="306"/>
      <c r="AH36" s="306"/>
      <c r="AI36" s="306"/>
      <c r="AJ36" s="306"/>
      <c r="AK36" s="306"/>
      <c r="AL36" s="306"/>
      <c r="AM36" s="306"/>
      <c r="AN36" s="309"/>
      <c r="AO36" s="47"/>
      <c r="AP36" s="10"/>
    </row>
    <row r="37" spans="2:48" ht="27.75" customHeight="1">
      <c r="B37" s="215" t="s">
        <v>3392</v>
      </c>
      <c r="C37" s="216"/>
      <c r="D37" s="217"/>
      <c r="E37" s="305"/>
      <c r="F37" s="306"/>
      <c r="G37" s="306"/>
      <c r="H37" s="306"/>
      <c r="I37" s="306"/>
      <c r="J37" s="306"/>
      <c r="K37" s="306"/>
      <c r="L37" s="306"/>
      <c r="M37" s="306"/>
      <c r="N37" s="306"/>
      <c r="O37" s="307"/>
      <c r="P37" s="267" t="s">
        <v>3400</v>
      </c>
      <c r="Q37" s="147"/>
      <c r="R37" s="147"/>
      <c r="S37" s="148"/>
      <c r="T37" s="305"/>
      <c r="U37" s="306"/>
      <c r="V37" s="306"/>
      <c r="W37" s="306"/>
      <c r="X37" s="306"/>
      <c r="Y37" s="306"/>
      <c r="Z37" s="306"/>
      <c r="AA37" s="306"/>
      <c r="AB37" s="307"/>
      <c r="AC37" s="316" t="s">
        <v>213</v>
      </c>
      <c r="AD37" s="147"/>
      <c r="AE37" s="148"/>
      <c r="AF37" s="305"/>
      <c r="AG37" s="306"/>
      <c r="AH37" s="306"/>
      <c r="AI37" s="306"/>
      <c r="AJ37" s="306"/>
      <c r="AK37" s="306"/>
      <c r="AL37" s="306"/>
      <c r="AM37" s="306"/>
      <c r="AN37" s="309"/>
      <c r="AO37" s="47"/>
      <c r="AP37" s="10"/>
    </row>
    <row r="38" spans="2:48" ht="30" customHeight="1">
      <c r="B38" s="215" t="s">
        <v>3450</v>
      </c>
      <c r="C38" s="216"/>
      <c r="D38" s="217"/>
      <c r="E38" s="305"/>
      <c r="F38" s="306"/>
      <c r="G38" s="306"/>
      <c r="H38" s="306"/>
      <c r="I38" s="307"/>
      <c r="J38" s="324" t="s">
        <v>3451</v>
      </c>
      <c r="K38" s="325"/>
      <c r="L38" s="326"/>
      <c r="M38" s="305"/>
      <c r="N38" s="306"/>
      <c r="O38" s="307"/>
      <c r="P38" s="267" t="s">
        <v>3389</v>
      </c>
      <c r="Q38" s="147"/>
      <c r="R38" s="147"/>
      <c r="S38" s="147"/>
      <c r="T38" s="147"/>
      <c r="U38" s="147"/>
      <c r="V38" s="147"/>
      <c r="W38" s="147"/>
      <c r="X38" s="147"/>
      <c r="Y38" s="279"/>
      <c r="Z38" s="147"/>
      <c r="AA38" s="147"/>
      <c r="AB38" s="147"/>
      <c r="AC38" s="147"/>
      <c r="AD38" s="147"/>
      <c r="AE38" s="148"/>
      <c r="AF38" s="120"/>
      <c r="AG38" s="37"/>
      <c r="AH38" s="37"/>
      <c r="AI38" s="37"/>
      <c r="AJ38" s="11"/>
      <c r="AK38" s="121"/>
      <c r="AL38" s="37"/>
      <c r="AM38" s="37"/>
      <c r="AN38" s="38"/>
      <c r="AO38" s="33"/>
      <c r="AQ38" s="10"/>
    </row>
    <row r="39" spans="2:48" ht="46.5" customHeight="1">
      <c r="B39" s="322" t="s">
        <v>3388</v>
      </c>
      <c r="C39" s="323"/>
      <c r="D39" s="323"/>
      <c r="E39" s="12"/>
      <c r="F39" s="49"/>
      <c r="G39" s="49"/>
      <c r="H39" s="44"/>
      <c r="I39" s="37"/>
      <c r="J39" s="49"/>
      <c r="K39" s="51"/>
      <c r="L39" s="51"/>
      <c r="M39" s="37"/>
      <c r="N39" s="37"/>
      <c r="O39" s="11"/>
      <c r="P39" s="196" t="s">
        <v>3452</v>
      </c>
      <c r="Q39" s="197"/>
      <c r="R39" s="197"/>
      <c r="S39" s="197"/>
      <c r="T39" s="197"/>
      <c r="U39" s="198"/>
      <c r="V39" s="193"/>
      <c r="W39" s="194"/>
      <c r="X39" s="194"/>
      <c r="Y39" s="194"/>
      <c r="Z39" s="194"/>
      <c r="AA39" s="194"/>
      <c r="AB39" s="194"/>
      <c r="AC39" s="194"/>
      <c r="AD39" s="194"/>
      <c r="AE39" s="194"/>
      <c r="AF39" s="194"/>
      <c r="AG39" s="194"/>
      <c r="AH39" s="194"/>
      <c r="AI39" s="194"/>
      <c r="AJ39" s="194"/>
      <c r="AK39" s="194"/>
      <c r="AL39" s="194"/>
      <c r="AM39" s="194"/>
      <c r="AN39" s="195"/>
      <c r="AO39" s="52"/>
    </row>
    <row r="40" spans="2:48" ht="24.75" customHeight="1">
      <c r="B40" s="98"/>
      <c r="C40" s="98"/>
      <c r="D40" s="98"/>
      <c r="E40" s="24"/>
      <c r="F40" s="99"/>
      <c r="G40" s="99"/>
      <c r="H40" s="23"/>
      <c r="I40" s="24"/>
      <c r="J40" s="99"/>
      <c r="L40" s="6"/>
      <c r="M40" s="24"/>
      <c r="N40" s="24"/>
      <c r="O40" s="24"/>
      <c r="P40" s="96"/>
      <c r="Q40" s="96"/>
      <c r="R40" s="96"/>
      <c r="S40" s="96"/>
      <c r="T40" s="96"/>
      <c r="U40" s="96"/>
      <c r="V40" s="92"/>
      <c r="W40" s="92"/>
      <c r="X40" s="92"/>
      <c r="Y40" s="92"/>
      <c r="Z40" s="92"/>
      <c r="AA40" s="92"/>
      <c r="AB40" s="92"/>
      <c r="AC40" s="92"/>
      <c r="AD40" s="92"/>
      <c r="AE40" s="92"/>
      <c r="AF40" s="92"/>
      <c r="AG40" s="92"/>
      <c r="AH40" s="92"/>
      <c r="AI40" s="92"/>
      <c r="AJ40" s="92"/>
      <c r="AK40" s="92"/>
      <c r="AL40" s="92"/>
      <c r="AM40" s="92"/>
      <c r="AN40" s="93"/>
      <c r="AO40" s="30"/>
    </row>
    <row r="41" spans="2:48" ht="15" customHeight="1">
      <c r="B41" s="187" t="s">
        <v>3423</v>
      </c>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9"/>
      <c r="AQ41" s="5"/>
      <c r="AR41" s="5"/>
      <c r="AS41" s="5"/>
      <c r="AT41" s="5"/>
      <c r="AU41" s="5"/>
      <c r="AV41" s="5"/>
    </row>
    <row r="42" spans="2:48" s="24" customFormat="1" ht="21" customHeight="1">
      <c r="B42" s="190"/>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2"/>
    </row>
    <row r="43" spans="2:48" s="24" customFormat="1" ht="25.5" customHeight="1">
      <c r="B43" s="199" t="s">
        <v>3477</v>
      </c>
      <c r="C43" s="199"/>
      <c r="D43" s="199"/>
      <c r="E43" s="199"/>
      <c r="F43" s="199"/>
      <c r="G43" s="199"/>
      <c r="H43" s="199"/>
      <c r="I43" s="199"/>
      <c r="J43" s="199"/>
      <c r="K43" s="199"/>
      <c r="L43" s="199"/>
      <c r="M43" s="199"/>
      <c r="N43" s="199"/>
      <c r="O43" s="199"/>
      <c r="P43" s="200" t="s">
        <v>3479</v>
      </c>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2"/>
    </row>
    <row r="44" spans="2:48" s="24" customFormat="1" ht="27" customHeight="1">
      <c r="B44" s="199" t="s">
        <v>3478</v>
      </c>
      <c r="C44" s="199"/>
      <c r="D44" s="199"/>
      <c r="E44" s="199"/>
      <c r="F44" s="199"/>
      <c r="G44" s="199"/>
      <c r="H44" s="199"/>
      <c r="I44" s="199"/>
      <c r="J44" s="199"/>
      <c r="K44" s="199"/>
      <c r="L44" s="199"/>
      <c r="M44" s="199"/>
      <c r="N44" s="199"/>
      <c r="O44" s="199"/>
      <c r="P44" s="200" t="s">
        <v>3424</v>
      </c>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2"/>
    </row>
    <row r="45" spans="2:48" s="24" customFormat="1" ht="47.25" customHeight="1">
      <c r="B45" s="432" t="s">
        <v>3480</v>
      </c>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3"/>
    </row>
    <row r="46" spans="2:48" s="24" customFormat="1">
      <c r="B46" s="17"/>
      <c r="C46" s="17"/>
      <c r="D46" s="17"/>
      <c r="E46" s="89"/>
      <c r="F46" s="89"/>
      <c r="G46" s="89"/>
      <c r="H46" s="89"/>
      <c r="I46" s="89"/>
      <c r="J46" s="18"/>
      <c r="K46" s="18"/>
      <c r="L46" s="18"/>
      <c r="M46" s="89"/>
      <c r="N46" s="89"/>
      <c r="O46" s="89"/>
      <c r="P46" s="18"/>
      <c r="Q46" s="18"/>
      <c r="R46" s="18"/>
      <c r="S46" s="18"/>
      <c r="T46" s="18"/>
      <c r="U46" s="18"/>
      <c r="V46" s="18"/>
      <c r="W46" s="18"/>
      <c r="X46" s="18"/>
      <c r="Y46" s="18"/>
      <c r="Z46" s="18"/>
      <c r="AA46" s="18"/>
      <c r="AB46" s="18"/>
      <c r="AC46" s="18"/>
      <c r="AD46" s="18"/>
      <c r="AE46" s="90"/>
      <c r="AF46" s="90"/>
      <c r="AG46" s="90"/>
      <c r="AH46" s="90"/>
      <c r="AI46" s="90"/>
      <c r="AJ46" s="90"/>
      <c r="AK46" s="90"/>
      <c r="AL46" s="90"/>
      <c r="AM46" s="90"/>
      <c r="AN46" s="18"/>
    </row>
    <row r="47" spans="2:48" s="24" customFormat="1" ht="45.75" customHeight="1">
      <c r="B47" s="211" t="s">
        <v>3421</v>
      </c>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212"/>
    </row>
    <row r="48" spans="2:48" s="24" customFormat="1" ht="63.75" customHeight="1" thickBot="1">
      <c r="B48" s="200" t="s">
        <v>3481</v>
      </c>
      <c r="C48" s="213"/>
      <c r="D48" s="213"/>
      <c r="E48" s="213"/>
      <c r="F48" s="213"/>
      <c r="G48" s="213"/>
      <c r="H48" s="213"/>
      <c r="I48" s="213"/>
      <c r="J48" s="213"/>
      <c r="K48" s="213"/>
      <c r="L48" s="213"/>
      <c r="M48" s="213"/>
      <c r="N48" s="213"/>
      <c r="O48" s="213"/>
      <c r="P48" s="213" t="s">
        <v>3482</v>
      </c>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4"/>
    </row>
    <row r="49" spans="2:48" s="24" customFormat="1" ht="40.5" customHeight="1" thickBot="1">
      <c r="B49" s="434" t="s">
        <v>3466</v>
      </c>
      <c r="C49" s="435"/>
      <c r="D49" s="436"/>
      <c r="E49" s="436"/>
      <c r="F49" s="436"/>
      <c r="G49" s="436"/>
      <c r="H49" s="436"/>
      <c r="I49" s="436"/>
      <c r="J49" s="436"/>
      <c r="K49" s="436"/>
      <c r="L49" s="436"/>
      <c r="M49" s="436"/>
      <c r="N49" s="435"/>
      <c r="O49" s="435"/>
      <c r="P49" s="435"/>
      <c r="Q49" s="435"/>
      <c r="R49" s="435"/>
      <c r="S49" s="435"/>
      <c r="T49" s="435"/>
      <c r="U49" s="435"/>
      <c r="V49" s="435"/>
      <c r="W49" s="435"/>
      <c r="X49" s="435"/>
      <c r="Y49" s="435"/>
      <c r="Z49" s="435"/>
      <c r="AA49" s="435"/>
      <c r="AB49" s="435"/>
      <c r="AC49" s="435"/>
      <c r="AD49" s="435"/>
      <c r="AE49" s="435"/>
      <c r="AF49" s="435"/>
      <c r="AG49" s="435"/>
      <c r="AH49" s="435"/>
      <c r="AI49" s="435"/>
      <c r="AJ49" s="435"/>
      <c r="AK49" s="435"/>
      <c r="AL49" s="435"/>
      <c r="AM49" s="435"/>
      <c r="AN49" s="437"/>
    </row>
    <row r="50" spans="2:48" s="24" customFormat="1" ht="40.5" customHeight="1">
      <c r="B50" s="179" t="s">
        <v>3425</v>
      </c>
      <c r="C50" s="180"/>
      <c r="D50" s="114"/>
      <c r="E50" s="208" t="s">
        <v>3453</v>
      </c>
      <c r="F50" s="209"/>
      <c r="G50" s="209"/>
      <c r="H50" s="210"/>
      <c r="I50" s="181"/>
      <c r="J50" s="182"/>
      <c r="K50" s="182"/>
      <c r="L50" s="182"/>
      <c r="M50" s="183"/>
      <c r="N50" s="184" t="s">
        <v>3455</v>
      </c>
      <c r="O50" s="185"/>
      <c r="P50" s="186"/>
      <c r="Q50" s="206"/>
      <c r="R50" s="206"/>
      <c r="S50" s="206"/>
      <c r="T50" s="206"/>
      <c r="U50" s="206"/>
      <c r="V50" s="206"/>
      <c r="W50" s="206"/>
      <c r="X50" s="207" t="s">
        <v>3454</v>
      </c>
      <c r="Y50" s="206"/>
      <c r="Z50" s="206"/>
      <c r="AA50" s="206"/>
      <c r="AB50" s="206"/>
      <c r="AC50" s="206"/>
      <c r="AD50" s="206"/>
      <c r="AE50" s="206"/>
      <c r="AF50" s="203"/>
      <c r="AG50" s="185"/>
      <c r="AH50" s="185"/>
      <c r="AI50" s="185"/>
      <c r="AJ50" s="185"/>
      <c r="AK50" s="185"/>
      <c r="AL50" s="185"/>
      <c r="AM50" s="185"/>
      <c r="AN50" s="204"/>
    </row>
    <row r="51" spans="2:48" s="24" customFormat="1" ht="42" customHeight="1">
      <c r="B51" s="411" t="s">
        <v>3456</v>
      </c>
      <c r="C51" s="412"/>
      <c r="D51" s="413"/>
      <c r="E51" s="181"/>
      <c r="F51" s="182"/>
      <c r="G51" s="182"/>
      <c r="H51" s="182"/>
      <c r="I51" s="182"/>
      <c r="J51" s="182"/>
      <c r="K51" s="183"/>
      <c r="L51" s="414" t="s">
        <v>3426</v>
      </c>
      <c r="M51" s="415"/>
      <c r="N51" s="415"/>
      <c r="O51" s="415"/>
      <c r="P51" s="415"/>
      <c r="Q51" s="415"/>
      <c r="R51" s="415"/>
      <c r="S51" s="415"/>
      <c r="T51" s="182"/>
      <c r="U51" s="182"/>
      <c r="V51" s="182"/>
      <c r="W51" s="182"/>
      <c r="X51" s="183"/>
      <c r="Y51" s="174" t="s">
        <v>3457</v>
      </c>
      <c r="Z51" s="175"/>
      <c r="AA51" s="175"/>
      <c r="AB51" s="175"/>
      <c r="AC51" s="175"/>
      <c r="AD51" s="175"/>
      <c r="AE51" s="175"/>
      <c r="AF51" s="175"/>
      <c r="AG51" s="205"/>
      <c r="AH51" s="205"/>
      <c r="AI51" s="205"/>
      <c r="AJ51" s="205"/>
      <c r="AK51" s="205"/>
      <c r="AL51" s="205"/>
      <c r="AM51" s="205"/>
      <c r="AN51" s="205"/>
    </row>
    <row r="52" spans="2:48" ht="18">
      <c r="B52" s="327" t="s">
        <v>3413</v>
      </c>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9"/>
    </row>
    <row r="53" spans="2:48" ht="20.100000000000001" customHeight="1">
      <c r="B53" s="364" t="s">
        <v>226</v>
      </c>
      <c r="C53" s="365"/>
      <c r="D53" s="365"/>
      <c r="E53" s="365"/>
      <c r="F53" s="366"/>
      <c r="G53" s="242"/>
      <c r="H53" s="242"/>
      <c r="I53" s="39" t="s">
        <v>228</v>
      </c>
      <c r="J53" s="37"/>
      <c r="K53" s="11"/>
      <c r="L53" s="361"/>
      <c r="M53" s="362"/>
      <c r="N53" s="362"/>
      <c r="O53" s="362"/>
      <c r="P53" s="363"/>
      <c r="Q53" s="168" t="s">
        <v>557</v>
      </c>
      <c r="R53" s="169"/>
      <c r="S53" s="169"/>
      <c r="T53" s="318"/>
      <c r="U53" s="404"/>
      <c r="V53" s="405"/>
      <c r="W53" s="405"/>
      <c r="X53" s="405"/>
      <c r="Y53" s="405"/>
      <c r="Z53" s="405"/>
      <c r="AA53" s="405"/>
      <c r="AB53" s="406"/>
      <c r="AC53" s="12" t="s">
        <v>227</v>
      </c>
      <c r="AD53" s="37"/>
      <c r="AE53" s="37"/>
      <c r="AF53" s="11"/>
      <c r="AG53" s="37"/>
      <c r="AH53" s="37"/>
      <c r="AI53" s="37"/>
      <c r="AJ53" s="121"/>
      <c r="AK53" s="37"/>
      <c r="AL53" s="37"/>
      <c r="AM53" s="37"/>
      <c r="AN53" s="122"/>
    </row>
    <row r="54" spans="2:48" ht="20.100000000000001" customHeight="1">
      <c r="B54" s="410" t="s">
        <v>559</v>
      </c>
      <c r="C54" s="165"/>
      <c r="D54" s="165"/>
      <c r="E54" s="165"/>
      <c r="F54" s="165"/>
      <c r="G54" s="82"/>
      <c r="H54" s="83"/>
      <c r="I54" s="84"/>
      <c r="J54" s="14"/>
      <c r="K54" s="14"/>
      <c r="L54" s="85"/>
      <c r="M54" s="85"/>
      <c r="N54" s="85"/>
      <c r="O54" s="85"/>
      <c r="P54" s="85"/>
      <c r="Q54" s="86"/>
      <c r="R54" s="86"/>
      <c r="S54" s="86"/>
      <c r="T54" s="86"/>
      <c r="U54" s="87"/>
      <c r="V54" s="87"/>
      <c r="W54" s="87"/>
      <c r="X54" s="87"/>
      <c r="Y54" s="87"/>
      <c r="Z54" s="87"/>
      <c r="AA54" s="87"/>
      <c r="AB54" s="87"/>
      <c r="AC54" s="14"/>
      <c r="AD54" s="14"/>
      <c r="AE54" s="14"/>
      <c r="AF54" s="14"/>
      <c r="AG54" s="14"/>
      <c r="AH54" s="14"/>
      <c r="AI54" s="14"/>
      <c r="AJ54" s="14"/>
      <c r="AK54" s="14"/>
      <c r="AL54" s="14"/>
      <c r="AM54" s="14"/>
      <c r="AN54" s="26"/>
    </row>
    <row r="55" spans="2:48" ht="20.100000000000001" customHeight="1">
      <c r="B55" s="177" t="s">
        <v>3412</v>
      </c>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8"/>
    </row>
    <row r="56" spans="2:48" ht="20.100000000000001" customHeight="1">
      <c r="B56" s="154" t="s">
        <v>3405</v>
      </c>
      <c r="C56" s="154"/>
      <c r="D56" s="154"/>
      <c r="E56" s="154"/>
      <c r="F56" s="155"/>
      <c r="G56" s="155" t="s">
        <v>3418</v>
      </c>
      <c r="H56" s="156"/>
      <c r="I56" s="156"/>
      <c r="J56" s="156"/>
      <c r="K56" s="156"/>
      <c r="L56" s="156"/>
      <c r="M56" s="156"/>
      <c r="N56" s="156"/>
      <c r="O56" s="320"/>
      <c r="P56" s="155" t="s">
        <v>3416</v>
      </c>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76"/>
    </row>
    <row r="57" spans="2:48" ht="17.25" customHeight="1">
      <c r="B57" s="154" t="s">
        <v>3406</v>
      </c>
      <c r="C57" s="154"/>
      <c r="D57" s="154"/>
      <c r="E57" s="154"/>
      <c r="F57" s="155"/>
      <c r="G57" s="407" t="s">
        <v>3409</v>
      </c>
      <c r="H57" s="408"/>
      <c r="I57" s="408"/>
      <c r="J57" s="408"/>
      <c r="K57" s="408"/>
      <c r="L57" s="408"/>
      <c r="M57" s="408"/>
      <c r="N57" s="408"/>
      <c r="O57" s="409"/>
      <c r="P57" s="162" t="s">
        <v>3414</v>
      </c>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4"/>
    </row>
    <row r="58" spans="2:48" ht="17.25" customHeight="1">
      <c r="B58" s="155" t="s">
        <v>3407</v>
      </c>
      <c r="C58" s="156"/>
      <c r="D58" s="156"/>
      <c r="E58" s="156"/>
      <c r="F58" s="156"/>
      <c r="G58" s="155" t="s">
        <v>3410</v>
      </c>
      <c r="H58" s="156"/>
      <c r="I58" s="156"/>
      <c r="J58" s="156"/>
      <c r="K58" s="156"/>
      <c r="L58" s="156"/>
      <c r="M58" s="156"/>
      <c r="N58" s="156"/>
      <c r="O58" s="320"/>
      <c r="P58" s="162" t="s">
        <v>3415</v>
      </c>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4"/>
    </row>
    <row r="59" spans="2:48" ht="20.100000000000001" customHeight="1" thickBot="1">
      <c r="B59" s="157" t="s">
        <v>3408</v>
      </c>
      <c r="C59" s="158"/>
      <c r="D59" s="158"/>
      <c r="E59" s="158"/>
      <c r="F59" s="158"/>
      <c r="G59" s="162" t="s">
        <v>3411</v>
      </c>
      <c r="H59" s="163"/>
      <c r="I59" s="163"/>
      <c r="J59" s="163"/>
      <c r="K59" s="163"/>
      <c r="L59" s="163"/>
      <c r="M59" s="163"/>
      <c r="N59" s="163"/>
      <c r="O59" s="261"/>
      <c r="P59" s="159" t="s">
        <v>3417</v>
      </c>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1"/>
    </row>
    <row r="60" spans="2:48" ht="18">
      <c r="B60" s="373" t="s">
        <v>3458</v>
      </c>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5"/>
      <c r="AQ60" s="5"/>
      <c r="AR60" s="5"/>
      <c r="AS60" s="5"/>
      <c r="AT60" s="5"/>
      <c r="AU60" s="5"/>
      <c r="AV60" s="5"/>
    </row>
    <row r="61" spans="2:48" ht="15.75" customHeight="1">
      <c r="B61" s="383" t="s">
        <v>549</v>
      </c>
      <c r="C61" s="169"/>
      <c r="D61" s="169"/>
      <c r="E61" s="169"/>
      <c r="F61" s="318"/>
      <c r="G61" s="168" t="s">
        <v>550</v>
      </c>
      <c r="H61" s="169"/>
      <c r="I61" s="169"/>
      <c r="J61" s="169"/>
      <c r="K61" s="169"/>
      <c r="L61" s="169"/>
      <c r="M61" s="318"/>
      <c r="N61" s="168" t="s">
        <v>552</v>
      </c>
      <c r="O61" s="169"/>
      <c r="P61" s="169"/>
      <c r="Q61" s="169"/>
      <c r="R61" s="169"/>
      <c r="S61" s="169"/>
      <c r="T61" s="169"/>
      <c r="U61" s="318"/>
      <c r="V61" s="168" t="s">
        <v>553</v>
      </c>
      <c r="W61" s="169"/>
      <c r="X61" s="169"/>
      <c r="Y61" s="169"/>
      <c r="Z61" s="169"/>
      <c r="AA61" s="169"/>
      <c r="AB61" s="169"/>
      <c r="AC61" s="169"/>
      <c r="AD61" s="318"/>
      <c r="AE61" s="168" t="s">
        <v>555</v>
      </c>
      <c r="AF61" s="169"/>
      <c r="AG61" s="169"/>
      <c r="AH61" s="169"/>
      <c r="AI61" s="169"/>
      <c r="AJ61" s="169"/>
      <c r="AK61" s="169"/>
      <c r="AL61" s="169"/>
      <c r="AM61" s="169"/>
      <c r="AN61" s="170"/>
      <c r="AQ61" s="5"/>
      <c r="AR61" s="5"/>
      <c r="AS61" s="5"/>
      <c r="AT61" s="5"/>
      <c r="AU61" s="5"/>
      <c r="AV61" s="5"/>
    </row>
    <row r="62" spans="2:48" ht="15.75" customHeight="1">
      <c r="B62" s="20"/>
      <c r="C62" s="21"/>
      <c r="D62" s="165"/>
      <c r="E62" s="165"/>
      <c r="F62" s="165"/>
      <c r="G62" s="245"/>
      <c r="H62" s="244"/>
      <c r="I62" s="23"/>
      <c r="J62" s="167"/>
      <c r="K62" s="167"/>
      <c r="L62" s="24"/>
      <c r="M62" s="23"/>
      <c r="N62" s="376"/>
      <c r="O62" s="377"/>
      <c r="P62" s="378"/>
      <c r="Q62" s="378"/>
      <c r="R62" s="378"/>
      <c r="S62" s="24"/>
      <c r="T62" s="24"/>
      <c r="U62" s="24"/>
      <c r="V62" s="245"/>
      <c r="W62" s="244"/>
      <c r="X62" s="244"/>
      <c r="Y62" s="13"/>
      <c r="Z62" s="244"/>
      <c r="AA62" s="244"/>
      <c r="AB62" s="14"/>
      <c r="AC62" s="14"/>
      <c r="AD62" s="13"/>
      <c r="AE62" s="166"/>
      <c r="AF62" s="167"/>
      <c r="AG62" s="167"/>
      <c r="AH62" s="14"/>
      <c r="AI62" s="14"/>
      <c r="AJ62" s="14"/>
      <c r="AK62" s="165"/>
      <c r="AL62" s="165"/>
      <c r="AM62" s="165"/>
      <c r="AN62" s="26"/>
      <c r="AQ62" s="5"/>
      <c r="AR62" s="5"/>
      <c r="AS62" s="5"/>
      <c r="AT62" s="5"/>
      <c r="AU62" s="5"/>
      <c r="AV62" s="5"/>
    </row>
    <row r="63" spans="2:48" ht="15.75" customHeight="1">
      <c r="B63" s="25"/>
      <c r="C63" s="27"/>
      <c r="D63" s="24"/>
      <c r="E63" s="23"/>
      <c r="F63" s="23"/>
      <c r="G63" s="29" t="s">
        <v>3401</v>
      </c>
      <c r="H63" s="24"/>
      <c r="I63" s="172"/>
      <c r="J63" s="172"/>
      <c r="K63" s="24" t="s">
        <v>551</v>
      </c>
      <c r="L63" s="171"/>
      <c r="M63" s="243"/>
      <c r="N63" s="376" t="s">
        <v>3401</v>
      </c>
      <c r="O63" s="377"/>
      <c r="P63" s="172"/>
      <c r="Q63" s="172"/>
      <c r="R63" s="24" t="s">
        <v>551</v>
      </c>
      <c r="S63" s="171"/>
      <c r="T63" s="172"/>
      <c r="U63" s="243"/>
      <c r="V63" s="29" t="s">
        <v>3402</v>
      </c>
      <c r="W63" s="24"/>
      <c r="X63" s="24"/>
      <c r="Y63" s="172"/>
      <c r="Z63" s="172"/>
      <c r="AA63" s="30" t="s">
        <v>554</v>
      </c>
      <c r="AB63" s="171"/>
      <c r="AC63" s="172"/>
      <c r="AD63" s="243"/>
      <c r="AE63" s="29" t="s">
        <v>3402</v>
      </c>
      <c r="AF63" s="24"/>
      <c r="AG63" s="24"/>
      <c r="AH63" s="172"/>
      <c r="AI63" s="172"/>
      <c r="AJ63" s="172"/>
      <c r="AK63" s="24" t="s">
        <v>551</v>
      </c>
      <c r="AL63" s="171"/>
      <c r="AM63" s="172"/>
      <c r="AN63" s="173"/>
      <c r="AQ63" s="5"/>
      <c r="AR63" s="5"/>
      <c r="AS63" s="5"/>
      <c r="AT63" s="5"/>
      <c r="AU63" s="5"/>
      <c r="AV63" s="5"/>
    </row>
    <row r="64" spans="2:48" ht="18" customHeight="1" thickBot="1">
      <c r="B64" s="22"/>
      <c r="C64" s="17"/>
      <c r="D64" s="17"/>
      <c r="E64" s="16"/>
      <c r="F64" s="16"/>
      <c r="G64" s="15"/>
      <c r="H64" s="16"/>
      <c r="I64" s="16"/>
      <c r="J64" s="16"/>
      <c r="K64" s="16"/>
      <c r="L64" s="16"/>
      <c r="M64" s="17"/>
      <c r="N64" s="28"/>
      <c r="O64" s="17"/>
      <c r="P64" s="16"/>
      <c r="Q64" s="16"/>
      <c r="R64" s="16"/>
      <c r="S64" s="16"/>
      <c r="T64" s="16"/>
      <c r="U64" s="16"/>
      <c r="V64" s="15"/>
      <c r="W64" s="16"/>
      <c r="X64" s="16"/>
      <c r="Y64" s="16"/>
      <c r="Z64" s="18"/>
      <c r="AA64" s="16"/>
      <c r="AB64" s="16"/>
      <c r="AC64" s="16"/>
      <c r="AD64" s="16"/>
      <c r="AE64" s="15"/>
      <c r="AF64" s="16"/>
      <c r="AG64" s="16"/>
      <c r="AH64" s="16"/>
      <c r="AI64" s="16"/>
      <c r="AJ64" s="16"/>
      <c r="AK64" s="16"/>
      <c r="AL64" s="16"/>
      <c r="AM64" s="16"/>
      <c r="AN64" s="19"/>
      <c r="AQ64" s="5"/>
      <c r="AR64" s="5"/>
      <c r="AS64" s="5"/>
      <c r="AT64" s="5"/>
      <c r="AU64" s="5"/>
      <c r="AV64" s="5"/>
    </row>
    <row r="65" spans="2:48" ht="18" customHeight="1">
      <c r="B65" s="379" t="s">
        <v>3427</v>
      </c>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1"/>
      <c r="AQ65" s="5"/>
      <c r="AR65" s="5"/>
      <c r="AS65" s="5"/>
      <c r="AT65" s="5"/>
      <c r="AU65" s="5"/>
      <c r="AV65" s="5"/>
    </row>
    <row r="66" spans="2:48" ht="36.75" customHeight="1">
      <c r="B66" s="382" t="s">
        <v>3459</v>
      </c>
      <c r="C66" s="156"/>
      <c r="D66" s="156"/>
      <c r="E66" s="156"/>
      <c r="F66" s="156"/>
      <c r="G66" s="108"/>
      <c r="H66" s="123" t="s">
        <v>3467</v>
      </c>
      <c r="I66" s="124"/>
      <c r="J66" s="124" t="s">
        <v>3419</v>
      </c>
      <c r="K66" s="109"/>
      <c r="L66" s="382" t="s">
        <v>3461</v>
      </c>
      <c r="M66" s="399"/>
      <c r="N66" s="399"/>
      <c r="O66" s="399"/>
      <c r="P66" s="399"/>
      <c r="Q66" s="399"/>
      <c r="R66" s="399"/>
      <c r="S66" s="399"/>
      <c r="T66" s="399"/>
      <c r="U66" s="399"/>
      <c r="V66" s="399"/>
      <c r="W66" s="399"/>
      <c r="X66" s="399"/>
      <c r="Y66" s="399"/>
      <c r="Z66" s="400"/>
      <c r="AA66" s="110"/>
      <c r="AB66" s="152"/>
      <c r="AC66" s="153"/>
      <c r="AD66" s="153"/>
      <c r="AE66" s="153"/>
      <c r="AF66" s="111"/>
      <c r="AG66" s="397" t="s">
        <v>3467</v>
      </c>
      <c r="AH66" s="398"/>
      <c r="AI66" s="126"/>
      <c r="AJ66" s="127" t="s">
        <v>3419</v>
      </c>
      <c r="AK66" s="111"/>
      <c r="AL66" s="111"/>
      <c r="AM66" s="111"/>
      <c r="AN66" s="112"/>
      <c r="AQ66" s="5"/>
      <c r="AR66" s="5"/>
      <c r="AS66" s="5"/>
      <c r="AT66" s="5"/>
      <c r="AU66" s="5"/>
      <c r="AV66" s="5"/>
    </row>
    <row r="67" spans="2:48" ht="32.25" customHeight="1">
      <c r="B67" s="382" t="s">
        <v>3460</v>
      </c>
      <c r="C67" s="156"/>
      <c r="D67" s="156"/>
      <c r="E67" s="156"/>
      <c r="F67" s="156"/>
      <c r="G67" s="108"/>
      <c r="H67" s="123" t="s">
        <v>3467</v>
      </c>
      <c r="I67" s="125"/>
      <c r="J67" s="125" t="s">
        <v>3419</v>
      </c>
      <c r="K67" s="113"/>
      <c r="L67" s="382" t="s">
        <v>3468</v>
      </c>
      <c r="M67" s="399"/>
      <c r="N67" s="399"/>
      <c r="O67" s="399"/>
      <c r="P67" s="399"/>
      <c r="Q67" s="399"/>
      <c r="R67" s="399"/>
      <c r="S67" s="399"/>
      <c r="T67" s="399"/>
      <c r="U67" s="399"/>
      <c r="V67" s="399"/>
      <c r="W67" s="399"/>
      <c r="X67" s="400"/>
      <c r="Y67" s="401"/>
      <c r="Z67" s="402"/>
      <c r="AA67" s="402"/>
      <c r="AB67" s="402"/>
      <c r="AC67" s="402"/>
      <c r="AD67" s="402"/>
      <c r="AE67" s="402"/>
      <c r="AF67" s="402"/>
      <c r="AG67" s="402"/>
      <c r="AH67" s="402"/>
      <c r="AI67" s="402"/>
      <c r="AJ67" s="402"/>
      <c r="AK67" s="402"/>
      <c r="AL67" s="402"/>
      <c r="AM67" s="402"/>
      <c r="AN67" s="403"/>
      <c r="AQ67" s="5"/>
      <c r="AR67" s="5"/>
      <c r="AS67" s="5"/>
      <c r="AT67" s="5"/>
      <c r="AU67" s="5"/>
      <c r="AV67" s="5"/>
    </row>
    <row r="68" spans="2:48" s="24" customFormat="1" ht="17.25" customHeight="1">
      <c r="B68" s="416" t="s">
        <v>3462</v>
      </c>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row>
    <row r="69" spans="2:48" s="24" customFormat="1" ht="21" customHeight="1">
      <c r="B69" s="417"/>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7"/>
      <c r="AN69" s="417"/>
    </row>
    <row r="70" spans="2:48" s="24" customFormat="1" ht="48.75" customHeight="1">
      <c r="B70" s="417"/>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c r="AN70" s="417"/>
    </row>
    <row r="71" spans="2:48" s="24" customFormat="1" ht="200.25" customHeight="1">
      <c r="B71" s="417"/>
      <c r="C71" s="417"/>
      <c r="D71" s="417"/>
      <c r="E71" s="417"/>
      <c r="F71" s="417"/>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7"/>
      <c r="AL71" s="417"/>
      <c r="AM71" s="417"/>
      <c r="AN71" s="417"/>
    </row>
    <row r="72" spans="2:48" ht="87" customHeight="1">
      <c r="B72" s="393" t="s">
        <v>3464</v>
      </c>
      <c r="C72" s="385"/>
      <c r="D72" s="385"/>
      <c r="E72" s="385"/>
      <c r="F72" s="385"/>
      <c r="G72" s="385"/>
      <c r="H72" s="385"/>
      <c r="I72" s="394"/>
      <c r="J72" s="384" t="s">
        <v>3463</v>
      </c>
      <c r="K72" s="385"/>
      <c r="L72" s="385"/>
      <c r="M72" s="385"/>
      <c r="N72" s="385"/>
      <c r="O72" s="385"/>
      <c r="P72" s="385"/>
      <c r="Q72" s="385"/>
      <c r="R72" s="385"/>
      <c r="S72" s="385"/>
      <c r="T72" s="385"/>
      <c r="U72" s="385"/>
      <c r="V72" s="385"/>
      <c r="W72" s="385"/>
      <c r="X72" s="385"/>
      <c r="Y72" s="385"/>
      <c r="Z72" s="385"/>
      <c r="AA72" s="385"/>
      <c r="AB72" s="385"/>
      <c r="AC72" s="385"/>
      <c r="AD72" s="385"/>
      <c r="AE72" s="385"/>
      <c r="AF72" s="385"/>
      <c r="AG72" s="385"/>
      <c r="AH72" s="385"/>
      <c r="AI72" s="385"/>
      <c r="AJ72" s="385"/>
      <c r="AK72" s="385"/>
      <c r="AL72" s="385"/>
      <c r="AM72" s="385"/>
      <c r="AN72" s="386"/>
    </row>
    <row r="73" spans="2:48" ht="99.75" customHeight="1">
      <c r="B73" s="395"/>
      <c r="C73" s="388"/>
      <c r="D73" s="388"/>
      <c r="E73" s="388"/>
      <c r="F73" s="388"/>
      <c r="G73" s="388"/>
      <c r="H73" s="388"/>
      <c r="I73" s="396"/>
      <c r="J73" s="387"/>
      <c r="K73" s="388"/>
      <c r="L73" s="388"/>
      <c r="M73" s="388"/>
      <c r="N73" s="388"/>
      <c r="O73" s="388"/>
      <c r="P73" s="388"/>
      <c r="Q73" s="388"/>
      <c r="R73" s="388"/>
      <c r="S73" s="388"/>
      <c r="T73" s="388"/>
      <c r="U73" s="388"/>
      <c r="V73" s="388"/>
      <c r="W73" s="388"/>
      <c r="X73" s="388"/>
      <c r="Y73" s="388"/>
      <c r="Z73" s="388"/>
      <c r="AA73" s="388"/>
      <c r="AB73" s="388"/>
      <c r="AC73" s="388"/>
      <c r="AD73" s="388"/>
      <c r="AE73" s="388"/>
      <c r="AF73" s="388"/>
      <c r="AG73" s="388"/>
      <c r="AH73" s="388"/>
      <c r="AI73" s="388"/>
      <c r="AJ73" s="388"/>
      <c r="AK73" s="388"/>
      <c r="AL73" s="388"/>
      <c r="AM73" s="388"/>
      <c r="AN73" s="389"/>
    </row>
    <row r="74" spans="2:48" ht="30.75" customHeight="1" thickBot="1">
      <c r="B74" s="330" t="s">
        <v>3403</v>
      </c>
      <c r="C74" s="331"/>
      <c r="D74" s="331"/>
      <c r="E74" s="331"/>
      <c r="F74" s="331"/>
      <c r="G74" s="331"/>
      <c r="H74" s="331"/>
      <c r="I74" s="42"/>
      <c r="J74" s="390"/>
      <c r="K74" s="391"/>
      <c r="L74" s="391"/>
      <c r="M74" s="391"/>
      <c r="N74" s="391"/>
      <c r="O74" s="391"/>
      <c r="P74" s="391"/>
      <c r="Q74" s="391"/>
      <c r="R74" s="391"/>
      <c r="S74" s="391"/>
      <c r="T74" s="391"/>
      <c r="U74" s="391"/>
      <c r="V74" s="391"/>
      <c r="W74" s="391"/>
      <c r="X74" s="391"/>
      <c r="Y74" s="391"/>
      <c r="Z74" s="391"/>
      <c r="AA74" s="391"/>
      <c r="AB74" s="391"/>
      <c r="AC74" s="391"/>
      <c r="AD74" s="391"/>
      <c r="AE74" s="391"/>
      <c r="AF74" s="391"/>
      <c r="AG74" s="391"/>
      <c r="AH74" s="391"/>
      <c r="AI74" s="391"/>
      <c r="AJ74" s="391"/>
      <c r="AK74" s="391"/>
      <c r="AL74" s="391"/>
      <c r="AM74" s="391"/>
      <c r="AN74" s="392"/>
    </row>
    <row r="75" spans="2:48" s="6" customFormat="1" ht="5.25" customHeight="1" thickBot="1">
      <c r="B75" s="43"/>
      <c r="C75" s="43"/>
      <c r="D75" s="43"/>
      <c r="E75" s="43"/>
      <c r="F75" s="40"/>
      <c r="G75" s="36"/>
      <c r="H75" s="36"/>
      <c r="I75" s="36"/>
      <c r="J75" s="91"/>
      <c r="K75" s="36"/>
      <c r="L75" s="36"/>
      <c r="M75" s="36"/>
      <c r="N75" s="36"/>
      <c r="O75" s="36"/>
      <c r="P75" s="36"/>
      <c r="Q75" s="36"/>
      <c r="R75" s="36"/>
      <c r="S75" s="36"/>
      <c r="T75" s="36"/>
      <c r="U75" s="36"/>
      <c r="V75" s="40"/>
      <c r="W75" s="36"/>
      <c r="X75" s="41"/>
      <c r="Y75" s="41"/>
      <c r="Z75" s="41"/>
      <c r="AA75" s="41"/>
      <c r="AB75" s="41"/>
      <c r="AC75" s="41"/>
      <c r="AD75" s="41"/>
      <c r="AE75" s="41"/>
      <c r="AF75" s="41"/>
      <c r="AG75" s="41"/>
      <c r="AH75" s="41"/>
      <c r="AI75" s="41"/>
      <c r="AJ75" s="41"/>
      <c r="AK75" s="41"/>
      <c r="AL75" s="41"/>
      <c r="AM75" s="41"/>
      <c r="AN75" s="41"/>
    </row>
    <row r="76" spans="2:48" ht="17.25" customHeight="1" thickBot="1">
      <c r="B76" s="369" t="s">
        <v>3404</v>
      </c>
      <c r="C76" s="370"/>
      <c r="D76" s="370"/>
      <c r="E76" s="371"/>
      <c r="F76" s="371"/>
      <c r="G76" s="371"/>
      <c r="H76" s="371"/>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1"/>
      <c r="AG76" s="371"/>
      <c r="AH76" s="371"/>
      <c r="AI76" s="371"/>
      <c r="AJ76" s="371"/>
      <c r="AK76" s="371"/>
      <c r="AL76" s="371"/>
      <c r="AM76" s="371"/>
      <c r="AN76" s="372"/>
    </row>
    <row r="77" spans="2:48" ht="20.100000000000001" customHeight="1">
      <c r="B77" s="364" t="s">
        <v>225</v>
      </c>
      <c r="C77" s="365"/>
      <c r="D77" s="365"/>
      <c r="E77" s="343" t="s">
        <v>224</v>
      </c>
      <c r="F77" s="344"/>
      <c r="G77" s="344"/>
      <c r="H77" s="345"/>
      <c r="I77" s="349"/>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1"/>
    </row>
    <row r="78" spans="2:48" ht="18.75" customHeight="1" thickBot="1">
      <c r="B78" s="340"/>
      <c r="C78" s="341"/>
      <c r="D78" s="342"/>
      <c r="E78" s="346"/>
      <c r="F78" s="347"/>
      <c r="G78" s="347"/>
      <c r="H78" s="348"/>
      <c r="I78" s="352"/>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4"/>
    </row>
    <row r="79" spans="2:48" ht="66.75" customHeight="1" thickBot="1">
      <c r="B79" s="355" t="s">
        <v>230</v>
      </c>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6"/>
      <c r="AJ79" s="356"/>
      <c r="AK79" s="356"/>
      <c r="AL79" s="356"/>
      <c r="AM79" s="356"/>
      <c r="AN79" s="357"/>
      <c r="AO79" s="61"/>
      <c r="AP79" s="61"/>
      <c r="AQ79" s="61"/>
      <c r="AR79" s="61"/>
      <c r="AS79" s="61"/>
      <c r="AT79" s="61"/>
    </row>
    <row r="80" spans="2:48" ht="12.75" customHeight="1">
      <c r="B80" s="332" t="s">
        <v>3486</v>
      </c>
      <c r="C80" s="269"/>
      <c r="D80" s="269"/>
      <c r="E80" s="269"/>
      <c r="F80" s="269"/>
      <c r="G80" s="24"/>
      <c r="H80" s="334" t="s">
        <v>3487</v>
      </c>
      <c r="I80" s="269"/>
      <c r="J80" s="269"/>
      <c r="K80" s="269"/>
      <c r="L80" s="269"/>
      <c r="M80" s="269"/>
      <c r="N80" s="269"/>
      <c r="O80" s="269"/>
      <c r="P80" s="269"/>
      <c r="Q80" s="34"/>
      <c r="R80" s="35" t="s">
        <v>558</v>
      </c>
      <c r="S80" s="35"/>
      <c r="T80" s="35"/>
      <c r="U80" s="35"/>
      <c r="V80" s="35"/>
      <c r="W80" s="35"/>
      <c r="X80" s="35"/>
      <c r="Y80" s="35"/>
      <c r="Z80" s="35"/>
      <c r="AA80" s="35"/>
      <c r="AB80" s="35"/>
      <c r="AC80" s="24"/>
      <c r="AD80" s="422" t="s">
        <v>219</v>
      </c>
      <c r="AE80" s="422"/>
      <c r="AF80" s="422"/>
      <c r="AG80" s="422"/>
      <c r="AH80" s="422"/>
      <c r="AI80" s="422"/>
      <c r="AJ80" s="422"/>
      <c r="AK80" s="422"/>
      <c r="AL80" s="422"/>
      <c r="AM80" s="422"/>
      <c r="AN80" s="423"/>
    </row>
    <row r="81" spans="2:43" ht="21.95" customHeight="1">
      <c r="B81" s="333"/>
      <c r="C81" s="271"/>
      <c r="D81" s="271"/>
      <c r="E81" s="271"/>
      <c r="F81" s="271"/>
      <c r="G81" s="24"/>
      <c r="H81" s="24" t="s">
        <v>218</v>
      </c>
      <c r="I81" s="24"/>
      <c r="J81" s="24"/>
      <c r="K81" s="24"/>
      <c r="L81" s="367"/>
      <c r="M81" s="367"/>
      <c r="N81" s="367"/>
      <c r="O81" s="367"/>
      <c r="P81" s="367"/>
      <c r="Q81" s="24"/>
      <c r="R81" s="24" t="s">
        <v>547</v>
      </c>
      <c r="S81" s="24"/>
      <c r="T81" s="24"/>
      <c r="U81" s="24"/>
      <c r="V81" s="367"/>
      <c r="W81" s="367"/>
      <c r="X81" s="367"/>
      <c r="Y81" s="367"/>
      <c r="Z81" s="367"/>
      <c r="AA81" s="367"/>
      <c r="AB81" s="367"/>
      <c r="AC81" s="24"/>
      <c r="AD81" s="24"/>
      <c r="AE81" s="24" t="s">
        <v>548</v>
      </c>
      <c r="AF81" s="24"/>
      <c r="AG81" s="24"/>
      <c r="AH81" s="24"/>
      <c r="AI81" s="24"/>
      <c r="AJ81" s="367"/>
      <c r="AK81" s="367"/>
      <c r="AL81" s="367"/>
      <c r="AM81" s="367"/>
      <c r="AN81" s="368"/>
    </row>
    <row r="82" spans="2:43" ht="21.95" customHeight="1">
      <c r="B82" s="94"/>
      <c r="C82" s="95"/>
      <c r="D82" s="95"/>
      <c r="E82" s="95"/>
      <c r="F82" s="95"/>
      <c r="G82" s="24"/>
      <c r="H82" s="24"/>
      <c r="I82" s="24"/>
      <c r="J82" s="24"/>
      <c r="K82" s="24"/>
      <c r="L82" s="30"/>
      <c r="M82" s="30"/>
      <c r="N82" s="30"/>
      <c r="O82" s="30"/>
      <c r="P82" s="30"/>
      <c r="Q82" s="24"/>
      <c r="R82" s="24"/>
      <c r="S82" s="24"/>
      <c r="T82" s="24"/>
      <c r="U82" s="24"/>
      <c r="V82" s="30"/>
      <c r="W82" s="30"/>
      <c r="X82" s="30"/>
      <c r="Y82" s="30"/>
      <c r="Z82" s="30"/>
      <c r="AA82" s="30"/>
      <c r="AB82" s="30"/>
      <c r="AC82" s="24"/>
      <c r="AD82" s="24"/>
      <c r="AE82" s="24"/>
      <c r="AF82" s="24"/>
      <c r="AG82" s="24"/>
      <c r="AH82" s="24"/>
      <c r="AI82" s="24"/>
      <c r="AJ82" s="30"/>
      <c r="AK82" s="30"/>
      <c r="AL82" s="30"/>
      <c r="AM82" s="30"/>
      <c r="AN82" s="97"/>
    </row>
    <row r="83" spans="2:43" ht="21.95" customHeight="1">
      <c r="B83" s="358" t="s">
        <v>3465</v>
      </c>
      <c r="C83" s="359"/>
      <c r="D83" s="359"/>
      <c r="E83" s="359"/>
      <c r="F83" s="359"/>
      <c r="G83" s="359"/>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J83" s="359"/>
      <c r="AK83" s="359"/>
      <c r="AL83" s="359"/>
      <c r="AM83" s="359"/>
      <c r="AN83" s="360"/>
    </row>
    <row r="84" spans="2:43" ht="39.75" customHeight="1">
      <c r="B84" s="358"/>
      <c r="C84" s="359"/>
      <c r="D84" s="359"/>
      <c r="E84" s="359"/>
      <c r="F84" s="359"/>
      <c r="G84" s="359"/>
      <c r="H84" s="359"/>
      <c r="I84" s="359"/>
      <c r="J84" s="359"/>
      <c r="K84" s="359"/>
      <c r="L84" s="359"/>
      <c r="M84" s="359"/>
      <c r="N84" s="359"/>
      <c r="O84" s="359"/>
      <c r="P84" s="359"/>
      <c r="Q84" s="359"/>
      <c r="R84" s="359"/>
      <c r="S84" s="359"/>
      <c r="T84" s="359"/>
      <c r="U84" s="359"/>
      <c r="V84" s="359"/>
      <c r="W84" s="359"/>
      <c r="X84" s="359"/>
      <c r="Y84" s="359"/>
      <c r="Z84" s="359"/>
      <c r="AA84" s="359"/>
      <c r="AB84" s="359"/>
      <c r="AC84" s="359"/>
      <c r="AD84" s="359"/>
      <c r="AE84" s="359"/>
      <c r="AF84" s="359"/>
      <c r="AG84" s="359"/>
      <c r="AH84" s="359"/>
      <c r="AI84" s="359"/>
      <c r="AJ84" s="359"/>
      <c r="AK84" s="359"/>
      <c r="AL84" s="359"/>
      <c r="AM84" s="359"/>
      <c r="AN84" s="360"/>
    </row>
    <row r="85" spans="2:43">
      <c r="B85" s="4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47"/>
    </row>
    <row r="86" spans="2:43">
      <c r="B86" s="46" t="s">
        <v>229</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47"/>
    </row>
    <row r="87" spans="2:43" ht="13.5" thickBot="1">
      <c r="B87" s="62" t="s">
        <v>3239</v>
      </c>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8"/>
    </row>
    <row r="89" spans="2:43" ht="25.5" customHeight="1">
      <c r="B89" s="103"/>
      <c r="C89" s="103"/>
      <c r="D89" s="103"/>
      <c r="E89" s="103"/>
      <c r="F89" s="103"/>
      <c r="G89" s="103"/>
      <c r="H89" s="103"/>
      <c r="I89" s="103"/>
      <c r="J89" s="103"/>
      <c r="K89" s="103"/>
      <c r="L89" s="103"/>
      <c r="M89" s="103"/>
      <c r="N89" s="103"/>
      <c r="O89" s="103"/>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2"/>
      <c r="AM89" s="102"/>
      <c r="AN89" s="102"/>
      <c r="AO89" s="102"/>
      <c r="AP89" s="102"/>
      <c r="AQ89" s="102"/>
    </row>
    <row r="92" spans="2:43" ht="12.75" customHeight="1">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row>
    <row r="93" spans="2:43" ht="89.25" customHeight="1">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row>
    <row r="94" spans="2:43" ht="12.75" customHeight="1">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row>
  </sheetData>
  <mergeCells count="218">
    <mergeCell ref="AF9:AN10"/>
    <mergeCell ref="E10:Y10"/>
    <mergeCell ref="E9:Y9"/>
    <mergeCell ref="AD80:AN80"/>
    <mergeCell ref="P58:AN58"/>
    <mergeCell ref="V61:AD61"/>
    <mergeCell ref="Y20:AC20"/>
    <mergeCell ref="Y21:AC21"/>
    <mergeCell ref="Q20:X20"/>
    <mergeCell ref="Q21:X21"/>
    <mergeCell ref="Q22:X22"/>
    <mergeCell ref="Y22:AC22"/>
    <mergeCell ref="Q23:X23"/>
    <mergeCell ref="Y23:AC23"/>
    <mergeCell ref="Q24:X24"/>
    <mergeCell ref="Y24:AC24"/>
    <mergeCell ref="Q26:X26"/>
    <mergeCell ref="Y26:AC26"/>
    <mergeCell ref="V33:AN33"/>
    <mergeCell ref="L66:Z66"/>
    <mergeCell ref="B45:AN45"/>
    <mergeCell ref="G61:M61"/>
    <mergeCell ref="N62:O62"/>
    <mergeCell ref="B49:AN49"/>
    <mergeCell ref="U53:AB53"/>
    <mergeCell ref="G57:O57"/>
    <mergeCell ref="Q53:T53"/>
    <mergeCell ref="B54:F54"/>
    <mergeCell ref="B51:D51"/>
    <mergeCell ref="E51:K51"/>
    <mergeCell ref="L51:S51"/>
    <mergeCell ref="T51:X51"/>
    <mergeCell ref="B68:AN71"/>
    <mergeCell ref="J72:AN74"/>
    <mergeCell ref="B72:I73"/>
    <mergeCell ref="AG66:AH66"/>
    <mergeCell ref="B66:F66"/>
    <mergeCell ref="L67:X67"/>
    <mergeCell ref="Y67:AN67"/>
    <mergeCell ref="S63:U63"/>
    <mergeCell ref="Y63:Z63"/>
    <mergeCell ref="AH63:AJ63"/>
    <mergeCell ref="B78:D78"/>
    <mergeCell ref="E77:H78"/>
    <mergeCell ref="I77:AN78"/>
    <mergeCell ref="P44:AN44"/>
    <mergeCell ref="B79:AN79"/>
    <mergeCell ref="B83:AN84"/>
    <mergeCell ref="L53:P53"/>
    <mergeCell ref="B53:F53"/>
    <mergeCell ref="L81:P81"/>
    <mergeCell ref="B77:D77"/>
    <mergeCell ref="AJ81:AN81"/>
    <mergeCell ref="V81:AB81"/>
    <mergeCell ref="P63:Q63"/>
    <mergeCell ref="N61:U61"/>
    <mergeCell ref="L63:M63"/>
    <mergeCell ref="B76:AN76"/>
    <mergeCell ref="B60:AN60"/>
    <mergeCell ref="N63:O63"/>
    <mergeCell ref="J62:K62"/>
    <mergeCell ref="I63:J63"/>
    <mergeCell ref="P62:R62"/>
    <mergeCell ref="B65:AN65"/>
    <mergeCell ref="B67:F67"/>
    <mergeCell ref="B61:F61"/>
    <mergeCell ref="B92:AN94"/>
    <mergeCell ref="G56:O56"/>
    <mergeCell ref="M16:O16"/>
    <mergeCell ref="S31:AN31"/>
    <mergeCell ref="AC35:AE35"/>
    <mergeCell ref="S36:AN36"/>
    <mergeCell ref="P35:R35"/>
    <mergeCell ref="G58:O58"/>
    <mergeCell ref="V62:X62"/>
    <mergeCell ref="B39:D39"/>
    <mergeCell ref="J38:L38"/>
    <mergeCell ref="M38:O38"/>
    <mergeCell ref="B38:D38"/>
    <mergeCell ref="B52:AN52"/>
    <mergeCell ref="E38:I38"/>
    <mergeCell ref="P38:AE38"/>
    <mergeCell ref="B74:H74"/>
    <mergeCell ref="B80:F81"/>
    <mergeCell ref="H80:P80"/>
    <mergeCell ref="B17:D17"/>
    <mergeCell ref="B31:D31"/>
    <mergeCell ref="B30:AN30"/>
    <mergeCell ref="P17:U17"/>
    <mergeCell ref="B34:D34"/>
    <mergeCell ref="E37:O37"/>
    <mergeCell ref="B19:AN19"/>
    <mergeCell ref="E36:O36"/>
    <mergeCell ref="B36:D36"/>
    <mergeCell ref="AF35:AN35"/>
    <mergeCell ref="T37:AB37"/>
    <mergeCell ref="B35:D35"/>
    <mergeCell ref="E35:O35"/>
    <mergeCell ref="B24:D24"/>
    <mergeCell ref="AD24:AN24"/>
    <mergeCell ref="E20:P20"/>
    <mergeCell ref="E21:P21"/>
    <mergeCell ref="AD26:AN26"/>
    <mergeCell ref="B27:AN27"/>
    <mergeCell ref="E34:AN34"/>
    <mergeCell ref="B32:D32"/>
    <mergeCell ref="AF37:AN37"/>
    <mergeCell ref="AC37:AE37"/>
    <mergeCell ref="E31:R31"/>
    <mergeCell ref="M33:N33"/>
    <mergeCell ref="P36:R36"/>
    <mergeCell ref="S35:AB35"/>
    <mergeCell ref="AG3:AH3"/>
    <mergeCell ref="E15:N15"/>
    <mergeCell ref="E32:R32"/>
    <mergeCell ref="AI3:AJ3"/>
    <mergeCell ref="AK3:AN3"/>
    <mergeCell ref="S13:AB13"/>
    <mergeCell ref="B29:AN29"/>
    <mergeCell ref="B16:D16"/>
    <mergeCell ref="P16:AD16"/>
    <mergeCell ref="J16:L16"/>
    <mergeCell ref="AD22:AN22"/>
    <mergeCell ref="B4:D5"/>
    <mergeCell ref="AF15:AN15"/>
    <mergeCell ref="AF13:AN13"/>
    <mergeCell ref="E14:R14"/>
    <mergeCell ref="B14:D14"/>
    <mergeCell ref="E22:P22"/>
    <mergeCell ref="E23:P23"/>
    <mergeCell ref="B7:AN7"/>
    <mergeCell ref="E11:O11"/>
    <mergeCell ref="S32:AN32"/>
    <mergeCell ref="K4:M5"/>
    <mergeCell ref="N4:Z5"/>
    <mergeCell ref="Z9:AE10"/>
    <mergeCell ref="B2:E2"/>
    <mergeCell ref="G53:H53"/>
    <mergeCell ref="AB63:AD63"/>
    <mergeCell ref="Z62:AA62"/>
    <mergeCell ref="G62:H62"/>
    <mergeCell ref="P13:R13"/>
    <mergeCell ref="S14:U14"/>
    <mergeCell ref="B37:D37"/>
    <mergeCell ref="V14:AN14"/>
    <mergeCell ref="AG4:AG5"/>
    <mergeCell ref="AH2:AN2"/>
    <mergeCell ref="B10:D10"/>
    <mergeCell ref="B11:D11"/>
    <mergeCell ref="E3:Z3"/>
    <mergeCell ref="F2:AG2"/>
    <mergeCell ref="B9:D9"/>
    <mergeCell ref="B3:D3"/>
    <mergeCell ref="G59:O59"/>
    <mergeCell ref="AJ16:AN16"/>
    <mergeCell ref="AK62:AM62"/>
    <mergeCell ref="B8:AN8"/>
    <mergeCell ref="B12:D12"/>
    <mergeCell ref="P37:S37"/>
    <mergeCell ref="AA3:AF5"/>
    <mergeCell ref="AQ11:AS11"/>
    <mergeCell ref="AQ33:AS33"/>
    <mergeCell ref="B33:D33"/>
    <mergeCell ref="AC15:AE15"/>
    <mergeCell ref="B13:D13"/>
    <mergeCell ref="AC13:AE13"/>
    <mergeCell ref="R15:AB15"/>
    <mergeCell ref="E16:I16"/>
    <mergeCell ref="B15:D15"/>
    <mergeCell ref="O15:Q15"/>
    <mergeCell ref="E24:P24"/>
    <mergeCell ref="B22:D22"/>
    <mergeCell ref="B23:D23"/>
    <mergeCell ref="AD23:AN23"/>
    <mergeCell ref="B20:D20"/>
    <mergeCell ref="AD20:AN20"/>
    <mergeCell ref="B21:D21"/>
    <mergeCell ref="AD21:AN21"/>
    <mergeCell ref="B26:D26"/>
    <mergeCell ref="E26:P26"/>
    <mergeCell ref="E13:O13"/>
    <mergeCell ref="V17:AN17"/>
    <mergeCell ref="P11:Y11"/>
    <mergeCell ref="Z11:AN11"/>
    <mergeCell ref="B44:O44"/>
    <mergeCell ref="P43:AN43"/>
    <mergeCell ref="AF50:AN50"/>
    <mergeCell ref="AG51:AN51"/>
    <mergeCell ref="Q50:W50"/>
    <mergeCell ref="X50:AE50"/>
    <mergeCell ref="E50:H50"/>
    <mergeCell ref="B47:AN47"/>
    <mergeCell ref="B48:O48"/>
    <mergeCell ref="P48:AN48"/>
    <mergeCell ref="P12:Y12"/>
    <mergeCell ref="Z12:AN12"/>
    <mergeCell ref="E12:O12"/>
    <mergeCell ref="AB66:AE66"/>
    <mergeCell ref="B57:F57"/>
    <mergeCell ref="B58:F58"/>
    <mergeCell ref="B59:F59"/>
    <mergeCell ref="P59:AN59"/>
    <mergeCell ref="P57:AN57"/>
    <mergeCell ref="B56:F56"/>
    <mergeCell ref="D62:F62"/>
    <mergeCell ref="AE62:AG62"/>
    <mergeCell ref="AE61:AN61"/>
    <mergeCell ref="AL63:AN63"/>
    <mergeCell ref="Y51:AF51"/>
    <mergeCell ref="P56:AN56"/>
    <mergeCell ref="B55:AN55"/>
    <mergeCell ref="B50:C50"/>
    <mergeCell ref="I50:M50"/>
    <mergeCell ref="N50:P50"/>
    <mergeCell ref="B41:AN42"/>
    <mergeCell ref="V39:AN39"/>
    <mergeCell ref="P39:U39"/>
    <mergeCell ref="B43:O43"/>
  </mergeCells>
  <phoneticPr fontId="0" type="noConversion"/>
  <printOptions horizontalCentered="1"/>
  <pageMargins left="0.19685039370078741" right="0.19685039370078741" top="0.15748031496062992" bottom="0.19685039370078741" header="0" footer="0.19685039370078741"/>
  <pageSetup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5" r:id="rId4" name="Drop Down 1027">
              <controlPr defaultSize="0" autoLine="0" autoPict="0">
                <anchor moveWithCells="1">
                  <from>
                    <xdr:col>18</xdr:col>
                    <xdr:colOff>28575</xdr:colOff>
                    <xdr:row>31</xdr:row>
                    <xdr:rowOff>0</xdr:rowOff>
                  </from>
                  <to>
                    <xdr:col>39</xdr:col>
                    <xdr:colOff>257175</xdr:colOff>
                    <xdr:row>32</xdr:row>
                    <xdr:rowOff>9525</xdr:rowOff>
                  </to>
                </anchor>
              </controlPr>
            </control>
          </mc:Choice>
        </mc:AlternateContent>
        <mc:AlternateContent xmlns:mc="http://schemas.openxmlformats.org/markup-compatibility/2006">
          <mc:Choice Requires="x14">
            <control shapeId="18442" r:id="rId5" name="Option Button 1034">
              <controlPr defaultSize="0" autoFill="0" autoLine="0" autoPict="0">
                <anchor moveWithCells="1">
                  <from>
                    <xdr:col>4</xdr:col>
                    <xdr:colOff>123825</xdr:colOff>
                    <xdr:row>2</xdr:row>
                    <xdr:rowOff>276225</xdr:rowOff>
                  </from>
                  <to>
                    <xdr:col>8</xdr:col>
                    <xdr:colOff>66675</xdr:colOff>
                    <xdr:row>5</xdr:row>
                    <xdr:rowOff>57150</xdr:rowOff>
                  </to>
                </anchor>
              </controlPr>
            </control>
          </mc:Choice>
        </mc:AlternateContent>
        <mc:AlternateContent xmlns:mc="http://schemas.openxmlformats.org/markup-compatibility/2006">
          <mc:Choice Requires="x14">
            <control shapeId="18443" r:id="rId6" name="Option Button 1035">
              <controlPr defaultSize="0" autoFill="0" autoLine="0" autoPict="0">
                <anchor moveWithCells="1">
                  <from>
                    <xdr:col>7</xdr:col>
                    <xdr:colOff>142875</xdr:colOff>
                    <xdr:row>2</xdr:row>
                    <xdr:rowOff>276225</xdr:rowOff>
                  </from>
                  <to>
                    <xdr:col>11</xdr:col>
                    <xdr:colOff>66675</xdr:colOff>
                    <xdr:row>5</xdr:row>
                    <xdr:rowOff>38100</xdr:rowOff>
                  </to>
                </anchor>
              </controlPr>
            </control>
          </mc:Choice>
        </mc:AlternateContent>
        <mc:AlternateContent xmlns:mc="http://schemas.openxmlformats.org/markup-compatibility/2006">
          <mc:Choice Requires="x14">
            <control shapeId="18446" r:id="rId7" name="Group Box 1038">
              <controlPr defaultSize="0" autoFill="0" autoPict="0">
                <anchor moveWithCells="1">
                  <from>
                    <xdr:col>17</xdr:col>
                    <xdr:colOff>28575</xdr:colOff>
                    <xdr:row>14</xdr:row>
                    <xdr:rowOff>9525</xdr:rowOff>
                  </from>
                  <to>
                    <xdr:col>27</xdr:col>
                    <xdr:colOff>228600</xdr:colOff>
                    <xdr:row>14</xdr:row>
                    <xdr:rowOff>352425</xdr:rowOff>
                  </to>
                </anchor>
              </controlPr>
            </control>
          </mc:Choice>
        </mc:AlternateContent>
        <mc:AlternateContent xmlns:mc="http://schemas.openxmlformats.org/markup-compatibility/2006">
          <mc:Choice Requires="x14">
            <control shapeId="18447" r:id="rId8" name="Check Box 1039">
              <controlPr defaultSize="0" autoFill="0" autoLine="0" autoPict="0">
                <anchor moveWithCells="1">
                  <from>
                    <xdr:col>36</xdr:col>
                    <xdr:colOff>104775</xdr:colOff>
                    <xdr:row>15</xdr:row>
                    <xdr:rowOff>161925</xdr:rowOff>
                  </from>
                  <to>
                    <xdr:col>38</xdr:col>
                    <xdr:colOff>190500</xdr:colOff>
                    <xdr:row>15</xdr:row>
                    <xdr:rowOff>381000</xdr:rowOff>
                  </to>
                </anchor>
              </controlPr>
            </control>
          </mc:Choice>
        </mc:AlternateContent>
        <mc:AlternateContent xmlns:mc="http://schemas.openxmlformats.org/markup-compatibility/2006">
          <mc:Choice Requires="x14">
            <control shapeId="18448" r:id="rId9" name="Check Box 1040">
              <controlPr defaultSize="0" autoFill="0" autoLine="0" autoPict="0">
                <anchor moveWithCells="1">
                  <from>
                    <xdr:col>31</xdr:col>
                    <xdr:colOff>85725</xdr:colOff>
                    <xdr:row>15</xdr:row>
                    <xdr:rowOff>104775</xdr:rowOff>
                  </from>
                  <to>
                    <xdr:col>34</xdr:col>
                    <xdr:colOff>38100</xdr:colOff>
                    <xdr:row>15</xdr:row>
                    <xdr:rowOff>447675</xdr:rowOff>
                  </to>
                </anchor>
              </controlPr>
            </control>
          </mc:Choice>
        </mc:AlternateContent>
        <mc:AlternateContent xmlns:mc="http://schemas.openxmlformats.org/markup-compatibility/2006">
          <mc:Choice Requires="x14">
            <control shapeId="18449" r:id="rId10" name="Check Box 1041">
              <controlPr defaultSize="0" autoFill="0" autoLine="0" autoPict="0">
                <anchor moveWithCells="1">
                  <from>
                    <xdr:col>5</xdr:col>
                    <xdr:colOff>0</xdr:colOff>
                    <xdr:row>2</xdr:row>
                    <xdr:rowOff>0</xdr:rowOff>
                  </from>
                  <to>
                    <xdr:col>11</xdr:col>
                    <xdr:colOff>209550</xdr:colOff>
                    <xdr:row>3</xdr:row>
                    <xdr:rowOff>0</xdr:rowOff>
                  </to>
                </anchor>
              </controlPr>
            </control>
          </mc:Choice>
        </mc:AlternateContent>
        <mc:AlternateContent xmlns:mc="http://schemas.openxmlformats.org/markup-compatibility/2006">
          <mc:Choice Requires="x14">
            <control shapeId="18450" r:id="rId11" name="Check Box 1042">
              <controlPr defaultSize="0" autoFill="0" autoLine="0" autoPict="0">
                <anchor moveWithCells="1">
                  <from>
                    <xdr:col>9</xdr:col>
                    <xdr:colOff>266700</xdr:colOff>
                    <xdr:row>1</xdr:row>
                    <xdr:rowOff>1066800</xdr:rowOff>
                  </from>
                  <to>
                    <xdr:col>14</xdr:col>
                    <xdr:colOff>57150</xdr:colOff>
                    <xdr:row>2</xdr:row>
                    <xdr:rowOff>314325</xdr:rowOff>
                  </to>
                </anchor>
              </controlPr>
            </control>
          </mc:Choice>
        </mc:AlternateContent>
        <mc:AlternateContent xmlns:mc="http://schemas.openxmlformats.org/markup-compatibility/2006">
          <mc:Choice Requires="x14">
            <control shapeId="18451" r:id="rId12" name="Check Box 1043">
              <controlPr defaultSize="0" autoFill="0" autoLine="0" autoPict="0">
                <anchor moveWithCells="1">
                  <from>
                    <xdr:col>14</xdr:col>
                    <xdr:colOff>104775</xdr:colOff>
                    <xdr:row>1</xdr:row>
                    <xdr:rowOff>1057275</xdr:rowOff>
                  </from>
                  <to>
                    <xdr:col>19</xdr:col>
                    <xdr:colOff>38100</xdr:colOff>
                    <xdr:row>3</xdr:row>
                    <xdr:rowOff>38100</xdr:rowOff>
                  </to>
                </anchor>
              </controlPr>
            </control>
          </mc:Choice>
        </mc:AlternateContent>
        <mc:AlternateContent xmlns:mc="http://schemas.openxmlformats.org/markup-compatibility/2006">
          <mc:Choice Requires="x14">
            <control shapeId="18452" r:id="rId13" name="Check Box 1044">
              <controlPr defaultSize="0" autoFill="0" autoLine="0" autoPict="0">
                <anchor moveWithCells="1">
                  <from>
                    <xdr:col>19</xdr:col>
                    <xdr:colOff>276225</xdr:colOff>
                    <xdr:row>1</xdr:row>
                    <xdr:rowOff>1076325</xdr:rowOff>
                  </from>
                  <to>
                    <xdr:col>26</xdr:col>
                    <xdr:colOff>85725</xdr:colOff>
                    <xdr:row>3</xdr:row>
                    <xdr:rowOff>0</xdr:rowOff>
                  </to>
                </anchor>
              </controlPr>
            </control>
          </mc:Choice>
        </mc:AlternateContent>
        <mc:AlternateContent xmlns:mc="http://schemas.openxmlformats.org/markup-compatibility/2006">
          <mc:Choice Requires="x14">
            <control shapeId="18454" r:id="rId14" name="Check Box 1046">
              <controlPr defaultSize="0" autoFill="0" autoLine="0" autoPict="0">
                <anchor moveWithCells="1">
                  <from>
                    <xdr:col>4</xdr:col>
                    <xdr:colOff>66675</xdr:colOff>
                    <xdr:row>15</xdr:row>
                    <xdr:rowOff>514350</xdr:rowOff>
                  </from>
                  <to>
                    <xdr:col>8</xdr:col>
                    <xdr:colOff>171450</xdr:colOff>
                    <xdr:row>16</xdr:row>
                    <xdr:rowOff>400050</xdr:rowOff>
                  </to>
                </anchor>
              </controlPr>
            </control>
          </mc:Choice>
        </mc:AlternateContent>
        <mc:AlternateContent xmlns:mc="http://schemas.openxmlformats.org/markup-compatibility/2006">
          <mc:Choice Requires="x14">
            <control shapeId="18455" r:id="rId15" name="Check Box 1047">
              <controlPr defaultSize="0" autoFill="0" autoLine="0" autoPict="0">
                <anchor moveWithCells="1">
                  <from>
                    <xdr:col>8</xdr:col>
                    <xdr:colOff>228600</xdr:colOff>
                    <xdr:row>16</xdr:row>
                    <xdr:rowOff>76200</xdr:rowOff>
                  </from>
                  <to>
                    <xdr:col>12</xdr:col>
                    <xdr:colOff>85725</xdr:colOff>
                    <xdr:row>16</xdr:row>
                    <xdr:rowOff>352425</xdr:rowOff>
                  </to>
                </anchor>
              </controlPr>
            </control>
          </mc:Choice>
        </mc:AlternateContent>
        <mc:AlternateContent xmlns:mc="http://schemas.openxmlformats.org/markup-compatibility/2006">
          <mc:Choice Requires="x14">
            <control shapeId="18457" r:id="rId16" name="Check Box 1049">
              <controlPr defaultSize="0" autoFill="0" autoLine="0" autoPict="0">
                <anchor moveWithCells="1">
                  <from>
                    <xdr:col>12</xdr:col>
                    <xdr:colOff>85725</xdr:colOff>
                    <xdr:row>15</xdr:row>
                    <xdr:rowOff>504825</xdr:rowOff>
                  </from>
                  <to>
                    <xdr:col>15</xdr:col>
                    <xdr:colOff>85725</xdr:colOff>
                    <xdr:row>17</xdr:row>
                    <xdr:rowOff>9525</xdr:rowOff>
                  </to>
                </anchor>
              </controlPr>
            </control>
          </mc:Choice>
        </mc:AlternateContent>
        <mc:AlternateContent xmlns:mc="http://schemas.openxmlformats.org/markup-compatibility/2006">
          <mc:Choice Requires="x14">
            <control shapeId="18458" r:id="rId17" name="Check Box 1050">
              <controlPr defaultSize="0" autoFill="0" autoLine="0" autoPict="0">
                <anchor moveWithCells="1">
                  <from>
                    <xdr:col>37</xdr:col>
                    <xdr:colOff>85725</xdr:colOff>
                    <xdr:row>37</xdr:row>
                    <xdr:rowOff>95250</xdr:rowOff>
                  </from>
                  <to>
                    <xdr:col>39</xdr:col>
                    <xdr:colOff>171450</xdr:colOff>
                    <xdr:row>37</xdr:row>
                    <xdr:rowOff>314325</xdr:rowOff>
                  </to>
                </anchor>
              </controlPr>
            </control>
          </mc:Choice>
        </mc:AlternateContent>
        <mc:AlternateContent xmlns:mc="http://schemas.openxmlformats.org/markup-compatibility/2006">
          <mc:Choice Requires="x14">
            <control shapeId="18459" r:id="rId18" name="Check Box 1051">
              <controlPr defaultSize="0" autoFill="0" autoLine="0" autoPict="0">
                <anchor moveWithCells="1">
                  <from>
                    <xdr:col>32</xdr:col>
                    <xdr:colOff>47625</xdr:colOff>
                    <xdr:row>37</xdr:row>
                    <xdr:rowOff>38100</xdr:rowOff>
                  </from>
                  <to>
                    <xdr:col>35</xdr:col>
                    <xdr:colOff>9525</xdr:colOff>
                    <xdr:row>38</xdr:row>
                    <xdr:rowOff>0</xdr:rowOff>
                  </to>
                </anchor>
              </controlPr>
            </control>
          </mc:Choice>
        </mc:AlternateContent>
        <mc:AlternateContent xmlns:mc="http://schemas.openxmlformats.org/markup-compatibility/2006">
          <mc:Choice Requires="x14">
            <control shapeId="18460" r:id="rId19" name="Check Box 1052">
              <controlPr defaultSize="0" autoFill="0" autoLine="0" autoPict="0">
                <anchor moveWithCells="1">
                  <from>
                    <xdr:col>4</xdr:col>
                    <xdr:colOff>104775</xdr:colOff>
                    <xdr:row>38</xdr:row>
                    <xdr:rowOff>47625</xdr:rowOff>
                  </from>
                  <to>
                    <xdr:col>8</xdr:col>
                    <xdr:colOff>190500</xdr:colOff>
                    <xdr:row>38</xdr:row>
                    <xdr:rowOff>428625</xdr:rowOff>
                  </to>
                </anchor>
              </controlPr>
            </control>
          </mc:Choice>
        </mc:AlternateContent>
        <mc:AlternateContent xmlns:mc="http://schemas.openxmlformats.org/markup-compatibility/2006">
          <mc:Choice Requires="x14">
            <control shapeId="2" r:id="rId20" name="Check Box 1053">
              <controlPr defaultSize="0" autoFill="0" autoLine="0" autoPict="0">
                <anchor moveWithCells="1">
                  <from>
                    <xdr:col>8</xdr:col>
                    <xdr:colOff>247650</xdr:colOff>
                    <xdr:row>38</xdr:row>
                    <xdr:rowOff>123825</xdr:rowOff>
                  </from>
                  <to>
                    <xdr:col>12</xdr:col>
                    <xdr:colOff>85725</xdr:colOff>
                    <xdr:row>38</xdr:row>
                    <xdr:rowOff>390525</xdr:rowOff>
                  </to>
                </anchor>
              </controlPr>
            </control>
          </mc:Choice>
        </mc:AlternateContent>
        <mc:AlternateContent xmlns:mc="http://schemas.openxmlformats.org/markup-compatibility/2006">
          <mc:Choice Requires="x14">
            <control shapeId="3" r:id="rId21" name="Check Box 1054">
              <controlPr defaultSize="0" autoFill="0" autoLine="0" autoPict="0">
                <anchor moveWithCells="1">
                  <from>
                    <xdr:col>12</xdr:col>
                    <xdr:colOff>85725</xdr:colOff>
                    <xdr:row>38</xdr:row>
                    <xdr:rowOff>38100</xdr:rowOff>
                  </from>
                  <to>
                    <xdr:col>15</xdr:col>
                    <xdr:colOff>76200</xdr:colOff>
                    <xdr:row>38</xdr:row>
                    <xdr:rowOff>495300</xdr:rowOff>
                  </to>
                </anchor>
              </controlPr>
            </control>
          </mc:Choice>
        </mc:AlternateContent>
        <mc:AlternateContent xmlns:mc="http://schemas.openxmlformats.org/markup-compatibility/2006">
          <mc:Choice Requires="x14">
            <control shapeId="18465" r:id="rId22" name="Check Box 1057">
              <controlPr defaultSize="0" autoFill="0" autoLine="0" autoPict="0">
                <anchor moveWithCells="1">
                  <from>
                    <xdr:col>14</xdr:col>
                    <xdr:colOff>152400</xdr:colOff>
                    <xdr:row>43</xdr:row>
                    <xdr:rowOff>47625</xdr:rowOff>
                  </from>
                  <to>
                    <xdr:col>15</xdr:col>
                    <xdr:colOff>123825</xdr:colOff>
                    <xdr:row>43</xdr:row>
                    <xdr:rowOff>266700</xdr:rowOff>
                  </to>
                </anchor>
              </controlPr>
            </control>
          </mc:Choice>
        </mc:AlternateContent>
        <mc:AlternateContent xmlns:mc="http://schemas.openxmlformats.org/markup-compatibility/2006">
          <mc:Choice Requires="x14">
            <control shapeId="18466" r:id="rId23" name="Check Box 1058">
              <controlPr defaultSize="0" autoFill="0" autoLine="0" autoPict="0">
                <anchor moveWithCells="1">
                  <from>
                    <xdr:col>12</xdr:col>
                    <xdr:colOff>133350</xdr:colOff>
                    <xdr:row>42</xdr:row>
                    <xdr:rowOff>314325</xdr:rowOff>
                  </from>
                  <to>
                    <xdr:col>14</xdr:col>
                    <xdr:colOff>114300</xdr:colOff>
                    <xdr:row>43</xdr:row>
                    <xdr:rowOff>333375</xdr:rowOff>
                  </to>
                </anchor>
              </controlPr>
            </control>
          </mc:Choice>
        </mc:AlternateContent>
        <mc:AlternateContent xmlns:mc="http://schemas.openxmlformats.org/markup-compatibility/2006">
          <mc:Choice Requires="x14">
            <control shapeId="18467" r:id="rId24" name="Check Box 1059">
              <controlPr defaultSize="0" autoFill="0" autoLine="0" autoPict="0">
                <anchor moveWithCells="1">
                  <from>
                    <xdr:col>19</xdr:col>
                    <xdr:colOff>266700</xdr:colOff>
                    <xdr:row>42</xdr:row>
                    <xdr:rowOff>133350</xdr:rowOff>
                  </from>
                  <to>
                    <xdr:col>21</xdr:col>
                    <xdr:colOff>209550</xdr:colOff>
                    <xdr:row>43</xdr:row>
                    <xdr:rowOff>19050</xdr:rowOff>
                  </to>
                </anchor>
              </controlPr>
            </control>
          </mc:Choice>
        </mc:AlternateContent>
        <mc:AlternateContent xmlns:mc="http://schemas.openxmlformats.org/markup-compatibility/2006">
          <mc:Choice Requires="x14">
            <control shapeId="18468" r:id="rId25" name="Check Box 1060">
              <controlPr defaultSize="0" autoFill="0" autoLine="0" autoPict="0">
                <anchor moveWithCells="1">
                  <from>
                    <xdr:col>17</xdr:col>
                    <xdr:colOff>152400</xdr:colOff>
                    <xdr:row>42</xdr:row>
                    <xdr:rowOff>76200</xdr:rowOff>
                  </from>
                  <to>
                    <xdr:col>19</xdr:col>
                    <xdr:colOff>219075</xdr:colOff>
                    <xdr:row>43</xdr:row>
                    <xdr:rowOff>85725</xdr:rowOff>
                  </to>
                </anchor>
              </controlPr>
            </control>
          </mc:Choice>
        </mc:AlternateContent>
        <mc:AlternateContent xmlns:mc="http://schemas.openxmlformats.org/markup-compatibility/2006">
          <mc:Choice Requires="x14">
            <control shapeId="18469" r:id="rId26" name="Check Box 1061">
              <controlPr defaultSize="0" autoFill="0" autoLine="0" autoPict="0">
                <anchor moveWithCells="1">
                  <from>
                    <xdr:col>13</xdr:col>
                    <xdr:colOff>228600</xdr:colOff>
                    <xdr:row>42</xdr:row>
                    <xdr:rowOff>38100</xdr:rowOff>
                  </from>
                  <to>
                    <xdr:col>14</xdr:col>
                    <xdr:colOff>447675</xdr:colOff>
                    <xdr:row>42</xdr:row>
                    <xdr:rowOff>257175</xdr:rowOff>
                  </to>
                </anchor>
              </controlPr>
            </control>
          </mc:Choice>
        </mc:AlternateContent>
        <mc:AlternateContent xmlns:mc="http://schemas.openxmlformats.org/markup-compatibility/2006">
          <mc:Choice Requires="x14">
            <control shapeId="18470" r:id="rId27" name="Check Box 1062">
              <controlPr defaultSize="0" autoFill="0" autoLine="0" autoPict="0">
                <anchor moveWithCells="1">
                  <from>
                    <xdr:col>11</xdr:col>
                    <xdr:colOff>238125</xdr:colOff>
                    <xdr:row>41</xdr:row>
                    <xdr:rowOff>238125</xdr:rowOff>
                  </from>
                  <to>
                    <xdr:col>13</xdr:col>
                    <xdr:colOff>180975</xdr:colOff>
                    <xdr:row>43</xdr:row>
                    <xdr:rowOff>0</xdr:rowOff>
                  </to>
                </anchor>
              </controlPr>
            </control>
          </mc:Choice>
        </mc:AlternateContent>
        <mc:AlternateContent xmlns:mc="http://schemas.openxmlformats.org/markup-compatibility/2006">
          <mc:Choice Requires="x14">
            <control shapeId="4" r:id="rId28" name="Check Box 1063">
              <controlPr defaultSize="0" autoFill="0" autoLine="0" autoPict="0">
                <anchor moveWithCells="1">
                  <from>
                    <xdr:col>20</xdr:col>
                    <xdr:colOff>76200</xdr:colOff>
                    <xdr:row>44</xdr:row>
                    <xdr:rowOff>180975</xdr:rowOff>
                  </from>
                  <to>
                    <xdr:col>22</xdr:col>
                    <xdr:colOff>133350</xdr:colOff>
                    <xdr:row>44</xdr:row>
                    <xdr:rowOff>400050</xdr:rowOff>
                  </to>
                </anchor>
              </controlPr>
            </control>
          </mc:Choice>
        </mc:AlternateContent>
        <mc:AlternateContent xmlns:mc="http://schemas.openxmlformats.org/markup-compatibility/2006">
          <mc:Choice Requires="x14">
            <control shapeId="5" r:id="rId29" name="Check Box 1064">
              <controlPr defaultSize="0" autoFill="0" autoLine="0" autoPict="0">
                <anchor moveWithCells="1">
                  <from>
                    <xdr:col>18</xdr:col>
                    <xdr:colOff>114300</xdr:colOff>
                    <xdr:row>44</xdr:row>
                    <xdr:rowOff>123825</xdr:rowOff>
                  </from>
                  <to>
                    <xdr:col>20</xdr:col>
                    <xdr:colOff>95250</xdr:colOff>
                    <xdr:row>44</xdr:row>
                    <xdr:rowOff>466725</xdr:rowOff>
                  </to>
                </anchor>
              </controlPr>
            </control>
          </mc:Choice>
        </mc:AlternateContent>
        <mc:AlternateContent xmlns:mc="http://schemas.openxmlformats.org/markup-compatibility/2006">
          <mc:Choice Requires="x14">
            <control shapeId="18473" r:id="rId30" name="Check Box 1065">
              <controlPr defaultSize="0" autoFill="0" autoLine="0" autoPict="0">
                <anchor moveWithCells="1">
                  <from>
                    <xdr:col>13</xdr:col>
                    <xdr:colOff>247650</xdr:colOff>
                    <xdr:row>47</xdr:row>
                    <xdr:rowOff>247650</xdr:rowOff>
                  </from>
                  <to>
                    <xdr:col>14</xdr:col>
                    <xdr:colOff>447675</xdr:colOff>
                    <xdr:row>47</xdr:row>
                    <xdr:rowOff>466725</xdr:rowOff>
                  </to>
                </anchor>
              </controlPr>
            </control>
          </mc:Choice>
        </mc:AlternateContent>
        <mc:AlternateContent xmlns:mc="http://schemas.openxmlformats.org/markup-compatibility/2006">
          <mc:Choice Requires="x14">
            <control shapeId="18474" r:id="rId31" name="Check Box 1066">
              <controlPr defaultSize="0" autoFill="0" autoLine="0" autoPict="0">
                <anchor moveWithCells="1">
                  <from>
                    <xdr:col>11</xdr:col>
                    <xdr:colOff>342900</xdr:colOff>
                    <xdr:row>47</xdr:row>
                    <xdr:rowOff>190500</xdr:rowOff>
                  </from>
                  <to>
                    <xdr:col>13</xdr:col>
                    <xdr:colOff>276225</xdr:colOff>
                    <xdr:row>47</xdr:row>
                    <xdr:rowOff>533400</xdr:rowOff>
                  </to>
                </anchor>
              </controlPr>
            </control>
          </mc:Choice>
        </mc:AlternateContent>
        <mc:AlternateContent xmlns:mc="http://schemas.openxmlformats.org/markup-compatibility/2006">
          <mc:Choice Requires="x14">
            <control shapeId="18475" r:id="rId32" name="Check Box 1067">
              <controlPr defaultSize="0" autoFill="0" autoLine="0" autoPict="0">
                <anchor moveWithCells="1">
                  <from>
                    <xdr:col>21</xdr:col>
                    <xdr:colOff>161925</xdr:colOff>
                    <xdr:row>47</xdr:row>
                    <xdr:rowOff>400050</xdr:rowOff>
                  </from>
                  <to>
                    <xdr:col>24</xdr:col>
                    <xdr:colOff>38100</xdr:colOff>
                    <xdr:row>47</xdr:row>
                    <xdr:rowOff>619125</xdr:rowOff>
                  </to>
                </anchor>
              </controlPr>
            </control>
          </mc:Choice>
        </mc:AlternateContent>
        <mc:AlternateContent xmlns:mc="http://schemas.openxmlformats.org/markup-compatibility/2006">
          <mc:Choice Requires="x14">
            <control shapeId="18476" r:id="rId33" name="Check Box 1068">
              <controlPr defaultSize="0" autoFill="0" autoLine="0" autoPict="0">
                <anchor moveWithCells="1">
                  <from>
                    <xdr:col>19</xdr:col>
                    <xdr:colOff>114300</xdr:colOff>
                    <xdr:row>47</xdr:row>
                    <xdr:rowOff>342900</xdr:rowOff>
                  </from>
                  <to>
                    <xdr:col>21</xdr:col>
                    <xdr:colOff>161925</xdr:colOff>
                    <xdr:row>47</xdr:row>
                    <xdr:rowOff>685800</xdr:rowOff>
                  </to>
                </anchor>
              </controlPr>
            </control>
          </mc:Choice>
        </mc:AlternateContent>
        <mc:AlternateContent xmlns:mc="http://schemas.openxmlformats.org/markup-compatibility/2006">
          <mc:Choice Requires="x14">
            <control shapeId="6" r:id="rId34" name="Check Box 1069">
              <controlPr defaultSize="0" autoFill="0" autoLine="0" autoPict="0">
                <anchor moveWithCells="1">
                  <from>
                    <xdr:col>10</xdr:col>
                    <xdr:colOff>85725</xdr:colOff>
                    <xdr:row>61</xdr:row>
                    <xdr:rowOff>0</xdr:rowOff>
                  </from>
                  <to>
                    <xdr:col>11</xdr:col>
                    <xdr:colOff>266700</xdr:colOff>
                    <xdr:row>62</xdr:row>
                    <xdr:rowOff>19050</xdr:rowOff>
                  </to>
                </anchor>
              </controlPr>
            </control>
          </mc:Choice>
        </mc:AlternateContent>
        <mc:AlternateContent xmlns:mc="http://schemas.openxmlformats.org/markup-compatibility/2006">
          <mc:Choice Requires="x14">
            <control shapeId="7" r:id="rId35" name="Check Box 1070">
              <controlPr defaultSize="0" autoFill="0" autoLine="0" autoPict="0">
                <anchor moveWithCells="1">
                  <from>
                    <xdr:col>8</xdr:col>
                    <xdr:colOff>95250</xdr:colOff>
                    <xdr:row>60</xdr:row>
                    <xdr:rowOff>152400</xdr:rowOff>
                  </from>
                  <to>
                    <xdr:col>10</xdr:col>
                    <xdr:colOff>85725</xdr:colOff>
                    <xdr:row>62</xdr:row>
                    <xdr:rowOff>85725</xdr:rowOff>
                  </to>
                </anchor>
              </controlPr>
            </control>
          </mc:Choice>
        </mc:AlternateContent>
        <mc:AlternateContent xmlns:mc="http://schemas.openxmlformats.org/markup-compatibility/2006">
          <mc:Choice Requires="x14">
            <control shapeId="18479" r:id="rId36" name="Check Box 1071">
              <controlPr defaultSize="0" autoFill="0" autoLine="0" autoPict="0">
                <anchor moveWithCells="1">
                  <from>
                    <xdr:col>17</xdr:col>
                    <xdr:colOff>219075</xdr:colOff>
                    <xdr:row>61</xdr:row>
                    <xdr:rowOff>19050</xdr:rowOff>
                  </from>
                  <to>
                    <xdr:col>19</xdr:col>
                    <xdr:colOff>114300</xdr:colOff>
                    <xdr:row>62</xdr:row>
                    <xdr:rowOff>38100</xdr:rowOff>
                  </to>
                </anchor>
              </controlPr>
            </control>
          </mc:Choice>
        </mc:AlternateContent>
        <mc:AlternateContent xmlns:mc="http://schemas.openxmlformats.org/markup-compatibility/2006">
          <mc:Choice Requires="x14">
            <control shapeId="18480" r:id="rId37" name="Check Box 1072">
              <controlPr defaultSize="0" autoFill="0" autoLine="0" autoPict="0">
                <anchor moveWithCells="1">
                  <from>
                    <xdr:col>15</xdr:col>
                    <xdr:colOff>9525</xdr:colOff>
                    <xdr:row>60</xdr:row>
                    <xdr:rowOff>171450</xdr:rowOff>
                  </from>
                  <to>
                    <xdr:col>17</xdr:col>
                    <xdr:colOff>200025</xdr:colOff>
                    <xdr:row>62</xdr:row>
                    <xdr:rowOff>104775</xdr:rowOff>
                  </to>
                </anchor>
              </controlPr>
            </control>
          </mc:Choice>
        </mc:AlternateContent>
        <mc:AlternateContent xmlns:mc="http://schemas.openxmlformats.org/markup-compatibility/2006">
          <mc:Choice Requires="x14">
            <control shapeId="18481" r:id="rId38" name="Check Box 1073">
              <controlPr defaultSize="0" autoFill="0" autoLine="0" autoPict="0">
                <anchor moveWithCells="1">
                  <from>
                    <xdr:col>26</xdr:col>
                    <xdr:colOff>200025</xdr:colOff>
                    <xdr:row>61</xdr:row>
                    <xdr:rowOff>9525</xdr:rowOff>
                  </from>
                  <to>
                    <xdr:col>28</xdr:col>
                    <xdr:colOff>238125</xdr:colOff>
                    <xdr:row>62</xdr:row>
                    <xdr:rowOff>19050</xdr:rowOff>
                  </to>
                </anchor>
              </controlPr>
            </control>
          </mc:Choice>
        </mc:AlternateContent>
        <mc:AlternateContent xmlns:mc="http://schemas.openxmlformats.org/markup-compatibility/2006">
          <mc:Choice Requires="x14">
            <control shapeId="18482" r:id="rId39" name="Check Box 1074">
              <controlPr defaultSize="0" autoFill="0" autoLine="0" autoPict="0">
                <anchor moveWithCells="1">
                  <from>
                    <xdr:col>24</xdr:col>
                    <xdr:colOff>133350</xdr:colOff>
                    <xdr:row>60</xdr:row>
                    <xdr:rowOff>171450</xdr:rowOff>
                  </from>
                  <to>
                    <xdr:col>26</xdr:col>
                    <xdr:colOff>180975</xdr:colOff>
                    <xdr:row>62</xdr:row>
                    <xdr:rowOff>76200</xdr:rowOff>
                  </to>
                </anchor>
              </controlPr>
            </control>
          </mc:Choice>
        </mc:AlternateContent>
        <mc:AlternateContent xmlns:mc="http://schemas.openxmlformats.org/markup-compatibility/2006">
          <mc:Choice Requires="x14">
            <control shapeId="18483" r:id="rId40" name="Check Box 1075">
              <controlPr defaultSize="0" autoFill="0" autoLine="0" autoPict="0">
                <anchor moveWithCells="1">
                  <from>
                    <xdr:col>35</xdr:col>
                    <xdr:colOff>219075</xdr:colOff>
                    <xdr:row>61</xdr:row>
                    <xdr:rowOff>9525</xdr:rowOff>
                  </from>
                  <to>
                    <xdr:col>38</xdr:col>
                    <xdr:colOff>38100</xdr:colOff>
                    <xdr:row>62</xdr:row>
                    <xdr:rowOff>19050</xdr:rowOff>
                  </to>
                </anchor>
              </controlPr>
            </control>
          </mc:Choice>
        </mc:AlternateContent>
        <mc:AlternateContent xmlns:mc="http://schemas.openxmlformats.org/markup-compatibility/2006">
          <mc:Choice Requires="x14">
            <control shapeId="18484" r:id="rId41" name="Check Box 1076">
              <controlPr defaultSize="0" autoFill="0" autoLine="0" autoPict="0">
                <anchor moveWithCells="1">
                  <from>
                    <xdr:col>33</xdr:col>
                    <xdr:colOff>9525</xdr:colOff>
                    <xdr:row>60</xdr:row>
                    <xdr:rowOff>171450</xdr:rowOff>
                  </from>
                  <to>
                    <xdr:col>35</xdr:col>
                    <xdr:colOff>200025</xdr:colOff>
                    <xdr:row>62</xdr:row>
                    <xdr:rowOff>76200</xdr:rowOff>
                  </to>
                </anchor>
              </controlPr>
            </control>
          </mc:Choice>
        </mc:AlternateContent>
        <mc:AlternateContent xmlns:mc="http://schemas.openxmlformats.org/markup-compatibility/2006">
          <mc:Choice Requires="x14">
            <control shapeId="18485" r:id="rId42" name="Check Box 1077">
              <controlPr defaultSize="0" autoFill="0" autoLine="0" autoPict="0">
                <anchor moveWithCells="1">
                  <from>
                    <xdr:col>1</xdr:col>
                    <xdr:colOff>85725</xdr:colOff>
                    <xdr:row>61</xdr:row>
                    <xdr:rowOff>0</xdr:rowOff>
                  </from>
                  <to>
                    <xdr:col>3</xdr:col>
                    <xdr:colOff>123825</xdr:colOff>
                    <xdr:row>62</xdr:row>
                    <xdr:rowOff>66675</xdr:rowOff>
                  </to>
                </anchor>
              </controlPr>
            </control>
          </mc:Choice>
        </mc:AlternateContent>
        <mc:AlternateContent xmlns:mc="http://schemas.openxmlformats.org/markup-compatibility/2006">
          <mc:Choice Requires="x14">
            <control shapeId="18486" r:id="rId43" name="Check Box 1078">
              <controlPr defaultSize="0" autoFill="0" autoLine="0" autoPict="0">
                <anchor moveWithCells="1">
                  <from>
                    <xdr:col>3</xdr:col>
                    <xdr:colOff>342900</xdr:colOff>
                    <xdr:row>61</xdr:row>
                    <xdr:rowOff>19050</xdr:rowOff>
                  </from>
                  <to>
                    <xdr:col>4</xdr:col>
                    <xdr:colOff>104775</xdr:colOff>
                    <xdr:row>62</xdr:row>
                    <xdr:rowOff>47625</xdr:rowOff>
                  </to>
                </anchor>
              </controlPr>
            </control>
          </mc:Choice>
        </mc:AlternateContent>
        <mc:AlternateContent xmlns:mc="http://schemas.openxmlformats.org/markup-compatibility/2006">
          <mc:Choice Requires="x14">
            <control shapeId="18487" r:id="rId44" name="Check Box 1079">
              <controlPr defaultSize="0" autoFill="0" autoLine="0" autoPict="0">
                <anchor moveWithCells="1">
                  <from>
                    <xdr:col>1</xdr:col>
                    <xdr:colOff>95250</xdr:colOff>
                    <xdr:row>62</xdr:row>
                    <xdr:rowOff>95250</xdr:rowOff>
                  </from>
                  <to>
                    <xdr:col>3</xdr:col>
                    <xdr:colOff>409575</xdr:colOff>
                    <xdr:row>63</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4A19B-0238-4478-94B6-DA72F06E6567}">
  <sheetPr codeName="Hoja2"/>
  <dimension ref="A1:H14"/>
  <sheetViews>
    <sheetView windowProtection="1" tabSelected="1" topLeftCell="A2" zoomScale="85" zoomScaleNormal="85" workbookViewId="0">
      <selection activeCell="I6" sqref="I6"/>
    </sheetView>
  </sheetViews>
  <sheetFormatPr baseColWidth="10" defaultRowHeight="12.75"/>
  <cols>
    <col min="6" max="6" width="40.28515625" customWidth="1"/>
    <col min="7" max="7" width="14.140625" style="132" customWidth="1"/>
    <col min="8" max="8" width="18.42578125" customWidth="1"/>
  </cols>
  <sheetData>
    <row r="1" spans="1:8" ht="13.5" thickBot="1"/>
    <row r="2" spans="1:8" ht="85.5" customHeight="1" thickBot="1">
      <c r="A2" s="440" t="s">
        <v>556</v>
      </c>
      <c r="B2" s="441"/>
      <c r="C2" s="442" t="s">
        <v>3469</v>
      </c>
      <c r="D2" s="443"/>
      <c r="E2" s="443"/>
      <c r="F2" s="443"/>
      <c r="G2" s="444"/>
      <c r="H2" s="115" t="s">
        <v>3492</v>
      </c>
    </row>
    <row r="3" spans="1:8" ht="13.5" thickBot="1">
      <c r="A3" s="116"/>
      <c r="B3" s="116"/>
      <c r="C3" s="116"/>
      <c r="D3" s="116"/>
      <c r="E3" s="116"/>
      <c r="F3" s="116"/>
      <c r="G3" s="133"/>
      <c r="H3" s="116"/>
    </row>
    <row r="4" spans="1:8" ht="13.5" thickBot="1">
      <c r="A4" s="445" t="s">
        <v>3428</v>
      </c>
      <c r="B4" s="446"/>
      <c r="C4" s="446"/>
      <c r="D4" s="446"/>
      <c r="E4" s="446"/>
      <c r="F4" s="446"/>
      <c r="G4" s="446"/>
      <c r="H4" s="447"/>
    </row>
    <row r="5" spans="1:8" ht="13.5" thickBot="1">
      <c r="A5" s="448" t="s">
        <v>3429</v>
      </c>
      <c r="B5" s="449"/>
      <c r="C5" s="449" t="s">
        <v>3430</v>
      </c>
      <c r="D5" s="449"/>
      <c r="E5" s="449"/>
      <c r="F5" s="449"/>
      <c r="G5" s="128" t="s">
        <v>3431</v>
      </c>
      <c r="H5" s="117" t="s">
        <v>3432</v>
      </c>
    </row>
    <row r="6" spans="1:8">
      <c r="A6" s="438">
        <v>8</v>
      </c>
      <c r="B6" s="439"/>
      <c r="C6" s="458" t="s">
        <v>3433</v>
      </c>
      <c r="D6" s="459"/>
      <c r="E6" s="459"/>
      <c r="F6" s="460"/>
      <c r="G6" s="134">
        <v>42944</v>
      </c>
      <c r="H6" s="118">
        <v>7874</v>
      </c>
    </row>
    <row r="7" spans="1:8">
      <c r="A7" s="450">
        <v>9</v>
      </c>
      <c r="B7" s="451"/>
      <c r="C7" s="461" t="s">
        <v>3434</v>
      </c>
      <c r="D7" s="462"/>
      <c r="E7" s="462"/>
      <c r="F7" s="463"/>
      <c r="G7" s="130"/>
      <c r="H7" s="129"/>
    </row>
    <row r="8" spans="1:8">
      <c r="A8" s="450">
        <v>10</v>
      </c>
      <c r="B8" s="451"/>
      <c r="C8" s="464" t="s">
        <v>3470</v>
      </c>
      <c r="D8" s="465"/>
      <c r="E8" s="465"/>
      <c r="F8" s="466"/>
      <c r="G8" s="131">
        <v>43663</v>
      </c>
      <c r="H8" s="129">
        <v>12313</v>
      </c>
    </row>
    <row r="9" spans="1:8">
      <c r="A9" s="450">
        <v>11</v>
      </c>
      <c r="B9" s="451"/>
      <c r="C9" s="467" t="s">
        <v>3471</v>
      </c>
      <c r="D9" s="468"/>
      <c r="E9" s="468"/>
      <c r="F9" s="469"/>
      <c r="G9" s="130" t="s">
        <v>3472</v>
      </c>
      <c r="H9" s="129">
        <v>13893</v>
      </c>
    </row>
    <row r="10" spans="1:8">
      <c r="A10" s="450">
        <v>12</v>
      </c>
      <c r="B10" s="451"/>
      <c r="C10" s="467" t="s">
        <v>3473</v>
      </c>
      <c r="D10" s="468"/>
      <c r="E10" s="468"/>
      <c r="F10" s="469"/>
      <c r="G10" s="131">
        <v>44111</v>
      </c>
      <c r="H10" s="129">
        <v>14562</v>
      </c>
    </row>
    <row r="11" spans="1:8">
      <c r="A11" s="450">
        <v>13</v>
      </c>
      <c r="B11" s="451"/>
      <c r="C11" s="464" t="s">
        <v>3474</v>
      </c>
      <c r="D11" s="465"/>
      <c r="E11" s="465"/>
      <c r="F11" s="466"/>
      <c r="G11" s="131">
        <v>44176</v>
      </c>
      <c r="H11" s="129">
        <v>15130</v>
      </c>
    </row>
    <row r="12" spans="1:8">
      <c r="A12" s="450">
        <v>14</v>
      </c>
      <c r="B12" s="451"/>
      <c r="C12" s="464" t="s">
        <v>3475</v>
      </c>
      <c r="D12" s="465"/>
      <c r="E12" s="465"/>
      <c r="F12" s="466"/>
      <c r="G12" s="131">
        <v>44376</v>
      </c>
      <c r="H12" s="129">
        <v>15923</v>
      </c>
    </row>
    <row r="13" spans="1:8">
      <c r="A13" s="450">
        <v>15</v>
      </c>
      <c r="B13" s="451"/>
      <c r="C13" s="464" t="s">
        <v>3476</v>
      </c>
      <c r="D13" s="465"/>
      <c r="E13" s="465"/>
      <c r="F13" s="466"/>
      <c r="G13" s="131">
        <v>44637</v>
      </c>
      <c r="H13" s="129">
        <v>16972</v>
      </c>
    </row>
    <row r="14" spans="1:8" ht="13.5" thickBot="1">
      <c r="A14" s="452">
        <v>16</v>
      </c>
      <c r="B14" s="453"/>
      <c r="C14" s="454" t="s">
        <v>3491</v>
      </c>
      <c r="D14" s="455"/>
      <c r="E14" s="455"/>
      <c r="F14" s="456"/>
      <c r="G14" s="457">
        <v>44693</v>
      </c>
      <c r="H14" s="470">
        <v>17134</v>
      </c>
    </row>
  </sheetData>
  <mergeCells count="23">
    <mergeCell ref="A14:B14"/>
    <mergeCell ref="C14:F14"/>
    <mergeCell ref="A10:B10"/>
    <mergeCell ref="C10:F10"/>
    <mergeCell ref="A11:B11"/>
    <mergeCell ref="C11:F11"/>
    <mergeCell ref="A12:B12"/>
    <mergeCell ref="C12:F12"/>
    <mergeCell ref="A7:B7"/>
    <mergeCell ref="C7:F7"/>
    <mergeCell ref="A13:B13"/>
    <mergeCell ref="C13:F13"/>
    <mergeCell ref="A9:B9"/>
    <mergeCell ref="C9:F9"/>
    <mergeCell ref="A8:B8"/>
    <mergeCell ref="C8:F8"/>
    <mergeCell ref="A6:B6"/>
    <mergeCell ref="C6:F6"/>
    <mergeCell ref="A2:B2"/>
    <mergeCell ref="C2:G2"/>
    <mergeCell ref="A4:H4"/>
    <mergeCell ref="A5:B5"/>
    <mergeCell ref="C5:F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5A11EB830D7EA47ADAD0AE8F25CC6DB" ma:contentTypeVersion="12" ma:contentTypeDescription="Crear nuevo documento." ma:contentTypeScope="" ma:versionID="b2789a217b12e6fb8cfe6a7690179ce7">
  <xsd:schema xmlns:xsd="http://www.w3.org/2001/XMLSchema" xmlns:xs="http://www.w3.org/2001/XMLSchema" xmlns:p="http://schemas.microsoft.com/office/2006/metadata/properties" xmlns:ns3="80e5f834-33cf-46c9-88ae-f95ddf5002b3" xmlns:ns4="a90db716-6b53-4681-9de6-736ccce48be8" targetNamespace="http://schemas.microsoft.com/office/2006/metadata/properties" ma:root="true" ma:fieldsID="23ef537139ea13c653f0e9bfbcb431da" ns3:_="" ns4:_="">
    <xsd:import namespace="80e5f834-33cf-46c9-88ae-f95ddf5002b3"/>
    <xsd:import namespace="a90db716-6b53-4681-9de6-736ccce48be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e5f834-33cf-46c9-88ae-f95ddf5002b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0db716-6b53-4681-9de6-736ccce48be8"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50DEC9-9B3E-4396-A71E-7F5149579F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e5f834-33cf-46c9-88ae-f95ddf5002b3"/>
    <ds:schemaRef ds:uri="a90db716-6b53-4681-9de6-736ccce48b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2F9359-1C18-4A25-B5D7-A9C0F3FA78E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C2C6A4C-F235-40B1-9AEB-1BC96A16FF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listas</vt:lpstr>
      <vt:lpstr>Pais</vt:lpstr>
      <vt:lpstr>Formato pagina 1</vt:lpstr>
      <vt:lpstr>Control de Cambios</vt:lpstr>
      <vt:lpstr>'Formato pagina 1'!Área_de_impresión</vt:lpstr>
      <vt:lpstr>departamentos</vt:lpstr>
      <vt:lpstr>'Formato pagina 1'!Títulos_a_imprimir</vt:lpstr>
    </vt:vector>
  </TitlesOfParts>
  <Company>Organizacion Terpel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monica.reina</dc:creator>
  <cp:lastModifiedBy>Isabela Cotes Torres</cp:lastModifiedBy>
  <cp:lastPrinted>2022-03-15T19:10:11Z</cp:lastPrinted>
  <dcterms:created xsi:type="dcterms:W3CDTF">2007-05-07T14:55:39Z</dcterms:created>
  <dcterms:modified xsi:type="dcterms:W3CDTF">2022-05-12T22:03:17Z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0x01010065A11EB830D7EA47ADAD0AE8F25CC6DB</vt:lpwstr>
  </property>
</Properties>
</file>